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 refMode="R1C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<sst xmlns="http://schemas.openxmlformats.org/spreadsheetml/2006/main" count="123" uniqueCount="25">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</sst>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\ &quot;р&quot;;\-#,##0\ &quot;р&quot;"/>
    <numFmt numFmtId="175" formatCode="#,##0\ &quot;р&quot;;[Red]\-#,##0\ &quot;р&quot;"/>
    <numFmt numFmtId="176" formatCode="#,##0.00\ &quot;р&quot;;\-#,##0.00\ &quot;р&quot;"/>
    <numFmt numFmtId="177" formatCode="#,##0.00\ &quot;р&quot;;[Red]\-#,##0.00\ &quot;р&quot;"/>
    <numFmt numFmtId="178" formatCode="_-* #,##0\ &quot;р&quot;_-;\-* #,##0\ &quot;р&quot;_-;_-* &quot;-&quot;\ &quot;р&quot;_-;_-@_-"/>
    <numFmt numFmtId="179" formatCode="_-* #,##0.00\ &quot;р&quot;_-;\-* #,##0.00\ &quot;р&quot;_-;_-* &quot;-&quot;??\ &quot;р&quot;_-;_-@_-"/>
    <numFmt numFmtId="180" formatCode="_-* #,##0\ _р_-;\-* #,##0\ _р_-;_-* &quot;-&quot;\ _р_-;_-@_-"/>
    <numFmt numFmtId="181" formatCode="_-* #,##0.00\ _р_-;\-* #,##0.00\ _р_-;_-* &quot;-&quot;??\ _р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C25" sqref="C25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0">
        <v>45261</v>
      </c>
      <c r="E4" s="3"/>
      <c r="F4" s="3"/>
      <c r="G4" s="3"/>
      <c r="H4" s="3"/>
      <c r="I4" s="3"/>
    </row>
    <row r="5" spans="1:9" ht="15.75">
      <c r="A5" s="1"/>
      <c r="B5"/>
      <c r="C5" s="1"/>
      <c r="D5" s="20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4">
        <v>1147.81</v>
      </c>
      <c r="C12" s="23">
        <v>1277.04</v>
      </c>
      <c r="D12" s="24">
        <v>3.52</v>
      </c>
      <c r="E12" s="23">
        <v>1617.8</v>
      </c>
      <c r="F12" s="10">
        <f>SUM(B12+C12+D12+E12)</f>
        <v>4046.17</v>
      </c>
      <c r="G12" s="9">
        <v>2457.19</v>
      </c>
      <c r="H12" s="10">
        <f>SUM(B12+C12+D12+G12)</f>
        <v>4885.5599999999995</v>
      </c>
      <c r="I12" s="9">
        <v>3637.99</v>
      </c>
      <c r="J12" s="10">
        <f>SUM(B12+C12+D12+I12)</f>
        <v>6066.36</v>
      </c>
      <c r="K12" s="9">
        <v>5230.37</v>
      </c>
      <c r="L12" s="10">
        <f>SUM(B12+C12+D12+K12)</f>
        <v>7658.74</v>
      </c>
      <c r="M12" s="3"/>
      <c r="N12" s="3"/>
      <c r="O12" s="3"/>
      <c r="P12" s="3"/>
    </row>
    <row r="13" spans="1:16" ht="18.75" customHeight="1">
      <c r="A13" s="5" t="s">
        <v>7</v>
      </c>
      <c r="B13" s="24">
        <v>2984.53</v>
      </c>
      <c r="C13" s="23">
        <v>1277.04</v>
      </c>
      <c r="D13" s="24">
        <v>3.52</v>
      </c>
      <c r="E13" s="23">
        <v>1617.8</v>
      </c>
      <c r="F13" s="10">
        <f>SUM(B13+C13+D13+E13)</f>
        <v>5882.89</v>
      </c>
      <c r="G13" s="9">
        <v>2457.19</v>
      </c>
      <c r="H13" s="10">
        <f>SUM(B13+C13+D13+G13)</f>
        <v>6722.280000000001</v>
      </c>
      <c r="I13" s="9">
        <v>3637.99</v>
      </c>
      <c r="J13" s="10">
        <f>SUM(B13+C13+D13+I13)</f>
        <v>7903.08</v>
      </c>
      <c r="K13" s="9">
        <v>5230.37</v>
      </c>
      <c r="L13" s="10">
        <f>SUM(B13+C13+D13+K13)</f>
        <v>9495.46</v>
      </c>
      <c r="M13" s="3"/>
      <c r="N13" s="3"/>
      <c r="O13" s="3"/>
      <c r="P13" s="3"/>
    </row>
    <row r="14" spans="1:16" ht="18.75" customHeight="1">
      <c r="A14" s="5" t="s">
        <v>8</v>
      </c>
      <c r="B14" s="26">
        <v>6600.21</v>
      </c>
      <c r="C14" s="23">
        <v>1277.04</v>
      </c>
      <c r="D14" s="24">
        <v>3.52</v>
      </c>
      <c r="E14" s="23">
        <v>1617.8</v>
      </c>
      <c r="F14" s="10">
        <f>SUM(B14+C14+D14+E14)</f>
        <v>9498.57</v>
      </c>
      <c r="G14" s="9">
        <v>2457.19</v>
      </c>
      <c r="H14" s="10">
        <f>SUM(B14+C14+D14+G14)</f>
        <v>10337.960000000001</v>
      </c>
      <c r="I14" s="9">
        <v>3637.99</v>
      </c>
      <c r="J14" s="10">
        <f>SUM(B14+C14+D14+I14)</f>
        <v>11518.76</v>
      </c>
      <c r="K14" s="9">
        <v>5230.37</v>
      </c>
      <c r="L14" s="10">
        <f>SUM(B14+C14+D14+K14)</f>
        <v>13111.14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8" customHeight="1">
      <c r="A21" s="8" t="s">
        <v>12</v>
      </c>
      <c r="B21" s="24">
        <v>5037.92</v>
      </c>
      <c r="C21" s="23">
        <v>1277.04</v>
      </c>
      <c r="D21" s="24">
        <v>3.52</v>
      </c>
      <c r="E21" s="23">
        <v>1617.8</v>
      </c>
      <c r="F21" s="10">
        <f>SUM(B21+C21+D21+E21)</f>
        <v>7936.280000000001</v>
      </c>
      <c r="G21" s="9">
        <v>2457.19</v>
      </c>
      <c r="H21" s="10">
        <f>SUM(B21+C21+D21+G21)</f>
        <v>8775.67</v>
      </c>
      <c r="I21" s="9">
        <v>3637.99</v>
      </c>
      <c r="J21" s="10">
        <f>SUM(B21+C21+D21+I21)</f>
        <v>9956.470000000001</v>
      </c>
      <c r="K21" s="9">
        <v>5230.37</v>
      </c>
      <c r="L21" s="10">
        <f>SUM(B21+C21+D21+K21)</f>
        <v>11548.85</v>
      </c>
    </row>
    <row r="22" spans="1:12" ht="18" customHeight="1">
      <c r="A22" s="8" t="s">
        <v>13</v>
      </c>
      <c r="B22" s="24">
        <v>1147.81</v>
      </c>
      <c r="C22" s="23">
        <v>1277.04</v>
      </c>
      <c r="D22" s="24">
        <v>3.52</v>
      </c>
      <c r="E22" s="23">
        <v>1617.8</v>
      </c>
      <c r="F22" s="10">
        <f>SUM(B22+C22+D22+E22)</f>
        <v>4046.17</v>
      </c>
      <c r="G22" s="9">
        <v>2457.19</v>
      </c>
      <c r="H22" s="10">
        <f>SUM(B22+C22+D22+G22)</f>
        <v>4885.5599999999995</v>
      </c>
      <c r="I22" s="9">
        <v>3637.99</v>
      </c>
      <c r="J22" s="10">
        <f>SUM(B22+C22+D22+I22)</f>
        <v>6066.36</v>
      </c>
      <c r="K22" s="9">
        <v>5230.37</v>
      </c>
      <c r="L22" s="10">
        <f>SUM(B22+C22+D22+K22)</f>
        <v>7658.74</v>
      </c>
    </row>
    <row r="23" spans="2:11" ht="15.75">
      <c r="B23" s="15"/>
      <c r="F23" s="15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5"/>
    </row>
    <row r="55" ht="15.75">
      <c r="B55" s="15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25" sqref="B25"/>
    </sheetView>
  </sheetViews>
  <sheetFormatPr defaultColWidth="9.140625" defaultRowHeight="15"/>
  <cols>
    <col min="1" max="1" width="14.00390625" style="0" customWidth="1"/>
    <col min="2" max="2" width="20.140625" style="18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15">
      <c r="A3" s="27"/>
      <c r="B3" s="27"/>
      <c r="C3" s="27"/>
      <c r="D3" s="27"/>
      <c r="E3" s="27"/>
      <c r="F3" s="27"/>
      <c r="G3" s="27"/>
      <c r="H3" s="27"/>
      <c r="I3" s="27"/>
    </row>
    <row r="4" spans="1:9" ht="1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1"/>
      <c r="B5" s="1"/>
      <c r="C5" s="1"/>
      <c r="D5" s="20">
        <v>45261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1147.81</v>
      </c>
      <c r="C12" s="23">
        <v>865.1</v>
      </c>
      <c r="D12" s="24">
        <f>'менее 670'!D12</f>
        <v>3.52</v>
      </c>
      <c r="E12" s="23">
        <v>1617.8</v>
      </c>
      <c r="F12" s="10">
        <f>SUM(B12+C12+D12+E12)</f>
        <v>3634.2299999999996</v>
      </c>
      <c r="G12" s="9">
        <v>2457.19</v>
      </c>
      <c r="H12" s="10">
        <f>SUM(B12+C12+D12+G12)</f>
        <v>4473.62</v>
      </c>
      <c r="I12" s="9">
        <v>3637.99</v>
      </c>
      <c r="J12" s="10">
        <f>SUM(B12+C12+D12+I12)</f>
        <v>5654.42</v>
      </c>
      <c r="K12" s="9">
        <v>5230.37</v>
      </c>
      <c r="L12" s="10">
        <f>SUM(B12+C12+D12+K12)</f>
        <v>7246.799999999999</v>
      </c>
      <c r="M12" s="3"/>
      <c r="N12" s="3"/>
      <c r="O12" s="3"/>
      <c r="P12" s="3"/>
    </row>
    <row r="13" spans="1:16" ht="15.75">
      <c r="A13" s="5" t="s">
        <v>7</v>
      </c>
      <c r="B13" s="24">
        <v>2984.53</v>
      </c>
      <c r="C13" s="23">
        <v>865.1</v>
      </c>
      <c r="D13" s="24">
        <f>'менее 670'!D13</f>
        <v>3.52</v>
      </c>
      <c r="E13" s="23">
        <v>1617.8</v>
      </c>
      <c r="F13" s="10">
        <f>SUM(B13+C13+D13+E13)</f>
        <v>5470.95</v>
      </c>
      <c r="G13" s="9">
        <v>2457.19</v>
      </c>
      <c r="H13" s="10">
        <f>SUM(B13+C13+D13+G13)</f>
        <v>6310.34</v>
      </c>
      <c r="I13" s="9">
        <v>3637.99</v>
      </c>
      <c r="J13" s="10">
        <f>SUM(B13+C13+D13+I13)</f>
        <v>7491.139999999999</v>
      </c>
      <c r="K13" s="9">
        <v>5230.37</v>
      </c>
      <c r="L13" s="10">
        <f>SUM(B13+C13+D13+K13)</f>
        <v>9083.52</v>
      </c>
      <c r="M13" s="3"/>
      <c r="N13" s="3"/>
      <c r="O13" s="3"/>
      <c r="P13" s="3"/>
    </row>
    <row r="14" spans="1:16" ht="15.75">
      <c r="A14" s="5" t="s">
        <v>8</v>
      </c>
      <c r="B14" s="24">
        <v>6600.21</v>
      </c>
      <c r="C14" s="23">
        <v>865.1</v>
      </c>
      <c r="D14" s="24">
        <f>'менее 670'!D14</f>
        <v>3.52</v>
      </c>
      <c r="E14" s="23">
        <v>1617.8</v>
      </c>
      <c r="F14" s="10">
        <f>SUM(B14+C14+D14+E14)</f>
        <v>9086.630000000001</v>
      </c>
      <c r="G14" s="9">
        <v>2457.19</v>
      </c>
      <c r="H14" s="10">
        <f>SUM(B14+C14+D14+G14)</f>
        <v>9926.02</v>
      </c>
      <c r="I14" s="9">
        <v>3637.99</v>
      </c>
      <c r="J14" s="10">
        <f>SUM(B14+C14+D14+I14)</f>
        <v>11106.82</v>
      </c>
      <c r="K14" s="9">
        <v>5230.37</v>
      </c>
      <c r="L14" s="10">
        <f>SUM(B14+C14+D14+K14)</f>
        <v>12699.2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5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5037.92</v>
      </c>
      <c r="C21" s="23">
        <v>865.1</v>
      </c>
      <c r="D21" s="24">
        <f>'менее 670'!D21</f>
        <v>3.52</v>
      </c>
      <c r="E21" s="23">
        <v>1617.8</v>
      </c>
      <c r="F21" s="10">
        <f>SUM(B21+C21+D21+E21)</f>
        <v>7524.340000000001</v>
      </c>
      <c r="G21" s="9">
        <v>2457.19</v>
      </c>
      <c r="H21" s="10">
        <f>SUM(B21+C21+D21+G21)</f>
        <v>8363.730000000001</v>
      </c>
      <c r="I21" s="9">
        <v>3637.99</v>
      </c>
      <c r="J21" s="10">
        <f>SUM(B21+C21+D21+I21)</f>
        <v>9544.53</v>
      </c>
      <c r="K21" s="9">
        <v>5230.37</v>
      </c>
      <c r="L21" s="10">
        <f>SUM(B21+C21+D21+K21)</f>
        <v>11136.91</v>
      </c>
    </row>
    <row r="22" spans="1:12" ht="15.75">
      <c r="A22" s="8" t="s">
        <v>13</v>
      </c>
      <c r="B22" s="24">
        <v>1147.81</v>
      </c>
      <c r="C22" s="23">
        <v>865.1</v>
      </c>
      <c r="D22" s="24">
        <f>'менее 670'!D22</f>
        <v>3.52</v>
      </c>
      <c r="E22" s="23">
        <v>1617.8</v>
      </c>
      <c r="F22" s="13">
        <f>SUM(B22+C22+D22+E22)</f>
        <v>3634.2299999999996</v>
      </c>
      <c r="G22" s="9">
        <v>2457.19</v>
      </c>
      <c r="H22" s="13">
        <f>SUM(B22+C22+D22+G22)</f>
        <v>4473.62</v>
      </c>
      <c r="I22" s="9">
        <v>3637.99</v>
      </c>
      <c r="J22" s="10">
        <f>SUM(B22+C22+D22+I22)</f>
        <v>5654.42</v>
      </c>
      <c r="K22" s="9">
        <v>5230.37</v>
      </c>
      <c r="L22" s="10">
        <f>SUM(B22+C22+D22+K22)</f>
        <v>7246.799999999999</v>
      </c>
    </row>
    <row r="23" spans="2:11" ht="15.75">
      <c r="B23"/>
      <c r="D23" s="24"/>
      <c r="F23" s="12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2"/>
    </row>
    <row r="49" spans="2:6" ht="15">
      <c r="B49"/>
      <c r="F49" s="22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C29" sqref="C29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3.8515625" style="0" customWidth="1"/>
    <col min="4" max="4" width="19.140625" style="18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0">
        <v>45261</v>
      </c>
    </row>
    <row r="6" spans="1:4" ht="15.75">
      <c r="A6" s="21" t="s">
        <v>10</v>
      </c>
      <c r="B6" s="21"/>
      <c r="C6" s="21"/>
      <c r="D6"/>
    </row>
    <row r="7" spans="1:4" ht="15.75">
      <c r="A7" s="21"/>
      <c r="B7" s="21"/>
      <c r="C7" s="21"/>
      <c r="D7"/>
    </row>
    <row r="8" spans="1:4" ht="15.75">
      <c r="A8" s="21" t="s">
        <v>11</v>
      </c>
      <c r="B8" s="21"/>
      <c r="C8" s="21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1147.81</v>
      </c>
      <c r="C12" s="23">
        <v>854.75</v>
      </c>
      <c r="D12" s="24">
        <f>'менее 670'!D12</f>
        <v>3.52</v>
      </c>
      <c r="E12" s="23">
        <v>1617.8</v>
      </c>
      <c r="F12" s="10">
        <f>SUM(B12+C12+D12+E12)</f>
        <v>3623.88</v>
      </c>
      <c r="G12" s="9">
        <v>2457.19</v>
      </c>
      <c r="H12" s="10">
        <f>SUM(B12+C12+D12+G12)</f>
        <v>4463.27</v>
      </c>
      <c r="I12" s="9">
        <v>3637.99</v>
      </c>
      <c r="J12" s="10">
        <f>SUM(B12+C12+D12+I12)</f>
        <v>5644.07</v>
      </c>
      <c r="K12" s="9">
        <v>5230.37</v>
      </c>
      <c r="L12" s="10">
        <f>SUM(B12+C12+D12+K12)</f>
        <v>7236.45</v>
      </c>
      <c r="M12" s="3"/>
      <c r="N12" s="3"/>
      <c r="O12" s="3"/>
      <c r="P12" s="3"/>
    </row>
    <row r="13" spans="1:16" ht="15.75">
      <c r="A13" s="5" t="s">
        <v>7</v>
      </c>
      <c r="B13" s="24">
        <v>2984.53</v>
      </c>
      <c r="C13" s="23">
        <v>854.75</v>
      </c>
      <c r="D13" s="24">
        <f>'менее 670'!D13</f>
        <v>3.52</v>
      </c>
      <c r="E13" s="23">
        <v>1617.8</v>
      </c>
      <c r="F13" s="10">
        <f>SUM(B13+C13+D13+E13)</f>
        <v>5460.6</v>
      </c>
      <c r="G13" s="9">
        <v>2457.19</v>
      </c>
      <c r="H13" s="10">
        <f>SUM(B13+C13+D13+G13)</f>
        <v>6299.99</v>
      </c>
      <c r="I13" s="9">
        <v>3637.99</v>
      </c>
      <c r="J13" s="10">
        <f>SUM(B13+C13+D13+I13)</f>
        <v>7480.79</v>
      </c>
      <c r="K13" s="9">
        <v>5230.37</v>
      </c>
      <c r="L13" s="10">
        <f>SUM(B13+C13+D13+K13)</f>
        <v>9073.17</v>
      </c>
      <c r="M13" s="3"/>
      <c r="N13" s="3"/>
      <c r="O13" s="3"/>
      <c r="P13" s="3"/>
    </row>
    <row r="14" spans="1:16" ht="15.75">
      <c r="A14" s="5" t="s">
        <v>8</v>
      </c>
      <c r="B14" s="24">
        <v>6600.21</v>
      </c>
      <c r="C14" s="23">
        <v>854.75</v>
      </c>
      <c r="D14" s="24">
        <f>'менее 670'!D14</f>
        <v>3.52</v>
      </c>
      <c r="E14" s="23">
        <v>1617.8</v>
      </c>
      <c r="F14" s="10">
        <f>SUM(B14+C14+D14+E14)</f>
        <v>9076.28</v>
      </c>
      <c r="G14" s="9">
        <v>2457.19</v>
      </c>
      <c r="H14" s="10">
        <f>SUM(B14+C14+D14+G14)</f>
        <v>9915.67</v>
      </c>
      <c r="I14" s="9">
        <v>3637.99</v>
      </c>
      <c r="J14" s="10">
        <f>SUM(B14+C14+D14+I14)</f>
        <v>11096.470000000001</v>
      </c>
      <c r="K14" s="9">
        <v>5230.37</v>
      </c>
      <c r="L14" s="10">
        <f>SUM(B14+C14+D14+K14)</f>
        <v>12688.85</v>
      </c>
      <c r="M14" s="3"/>
      <c r="N14" s="3"/>
      <c r="O14" s="3"/>
      <c r="P14" s="3"/>
    </row>
    <row r="15" spans="1:16" ht="15.75">
      <c r="A15" s="3"/>
      <c r="B15" s="16"/>
      <c r="C15" s="3"/>
      <c r="D15" s="1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6"/>
      <c r="C16" s="3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6"/>
      <c r="C17" s="3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5037.92</v>
      </c>
      <c r="C21" s="23">
        <v>854.75</v>
      </c>
      <c r="D21" s="24">
        <f>'менее 670'!D21</f>
        <v>3.52</v>
      </c>
      <c r="E21" s="23">
        <v>1617.8</v>
      </c>
      <c r="F21" s="10">
        <f>SUM(B21+C21+D21+E21)</f>
        <v>7513.990000000001</v>
      </c>
      <c r="G21" s="9">
        <v>2457.19</v>
      </c>
      <c r="H21" s="10">
        <f>SUM(B21+C21+D21+G21)</f>
        <v>8353.380000000001</v>
      </c>
      <c r="I21" s="9">
        <v>3637.99</v>
      </c>
      <c r="J21" s="10">
        <f>SUM(B21+C21+D21+I21)</f>
        <v>9534.18</v>
      </c>
      <c r="K21" s="9">
        <v>5230.37</v>
      </c>
      <c r="L21" s="10">
        <f>SUM(B21+C21+D21+K21)</f>
        <v>11126.560000000001</v>
      </c>
    </row>
    <row r="22" spans="1:12" ht="15.75">
      <c r="A22" s="8" t="s">
        <v>13</v>
      </c>
      <c r="B22" s="24">
        <v>1147.81</v>
      </c>
      <c r="C22" s="23">
        <v>854.75</v>
      </c>
      <c r="D22" s="24">
        <f>'менее 670'!D22</f>
        <v>3.52</v>
      </c>
      <c r="E22" s="23">
        <v>1617.8</v>
      </c>
      <c r="F22" s="13">
        <f>SUM(B22+C22+D22+E22)</f>
        <v>3623.88</v>
      </c>
      <c r="G22" s="9">
        <v>2457.19</v>
      </c>
      <c r="H22" s="13">
        <f>SUM(B22+C22+D22+G22)</f>
        <v>4463.27</v>
      </c>
      <c r="I22" s="9">
        <v>3637.99</v>
      </c>
      <c r="J22" s="10">
        <f>SUM(B22+C22+D22+I22)</f>
        <v>5644.07</v>
      </c>
      <c r="K22" s="9">
        <v>5230.37</v>
      </c>
      <c r="L22" s="10">
        <f>SUM(B22+C22+D22+K22)</f>
        <v>7236.45</v>
      </c>
    </row>
    <row r="23" spans="5:9" ht="15.75">
      <c r="E23" s="14"/>
      <c r="F23" s="12"/>
      <c r="G23" s="15"/>
      <c r="H23" s="12"/>
      <c r="I23" s="15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Ведрова Оксана Сергеевна</cp:lastModifiedBy>
  <cp:lastPrinted>2021-08-11T03:16:28Z</cp:lastPrinted>
  <dcterms:created xsi:type="dcterms:W3CDTF">2014-03-12T12:14:11Z</dcterms:created>
  <dcterms:modified xsi:type="dcterms:W3CDTF">2024-01-11T04:52:07Z</dcterms:modified>
  <cp:category/>
  <cp:version/>
  <cp:contentType/>
  <cp:contentStatus/>
</cp:coreProperties>
</file>