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менее 150" sheetId="1" r:id="rId1"/>
    <sheet name="от 150 до 670" sheetId="2" r:id="rId2"/>
    <sheet name="от 670 до 10" sheetId="3" r:id="rId3"/>
    <sheet name="не менее 10 " sheetId="4" r:id="rId4"/>
  </sheets>
  <definedNames>
    <definedName name="Z_2EE0DFB0_94C3_412F_B78C_15EECA7A8F34_.wvu.PrintArea" localSheetId="0" hidden="1">'менее 150'!$A$1:$N$22</definedName>
    <definedName name="Z_2EE0DFB0_94C3_412F_B78C_15EECA7A8F34_.wvu.PrintArea" localSheetId="1" hidden="1">'от 150 до 670'!$A$1:$N$22</definedName>
    <definedName name="Z_AAF0C471_7D30_4E2B_A547_A3AB785BC31A_.wvu.PrintArea" localSheetId="0" hidden="1">'менее 150'!$A$1:$N$22</definedName>
    <definedName name="Z_AAF0C471_7D30_4E2B_A547_A3AB785BC31A_.wvu.PrintArea" localSheetId="1" hidden="1">'от 150 до 670'!$A$1:$N$22</definedName>
    <definedName name="Z_D4E0C6AA_AB98_4EF1_851F_21BD9EF308E2_.wvu.PrintArea" localSheetId="0" hidden="1">'менее 150'!$A$1:$N$22</definedName>
    <definedName name="Z_D4E0C6AA_AB98_4EF1_851F_21BD9EF308E2_.wvu.PrintArea" localSheetId="1" hidden="1">'от 150 до 670'!$A$1:$N$22</definedName>
    <definedName name="_xlnm.Print_Area" localSheetId="0">'менее 150'!$A$1:$N$22</definedName>
    <definedName name="_xlnm.Print_Area" localSheetId="1">'от 150 до 670'!$A$1:$N$22</definedName>
    <definedName name="_xlnm.Print_Area" localSheetId="2">'от 670 до 10'!$A$1:$N$24</definedName>
  </definedNames>
  <calcPr fullCalcOnLoad="1"/>
</workbook>
</file>

<file path=xl/sharedStrings.xml><?xml version="1.0" encoding="utf-8"?>
<sst xmlns="http://schemas.openxmlformats.org/spreadsheetml/2006/main" count="181" uniqueCount="29">
  <si>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</si>
  <si>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</si>
  <si>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</si>
  <si>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</si>
  <si>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</si>
  <si>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</si>
  <si>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</si>
  <si>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</si>
  <si>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</si>
  <si>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менее 150кВт</t>
  </si>
  <si>
    <t>Потребители с максимальной мощностью электроустановок от 150кВт до 670кВт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</si>
  <si>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</si>
  <si>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</si>
  <si>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 xml:space="preserve">                               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</si>
  <si>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</si>
  <si>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</si>
  <si>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</si>
  <si>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</si>
  <si>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</si>
  <si>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</si>
  <si>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</si>
  <si>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</si>
  <si>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</si>
  <si>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</si>
  <si>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</si>
  <si>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</si>
  <si>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</si>
  <si>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ДОХОДНОСТЬ ПРОДАЖ %</t>
  </si>
  <si>
    <t>КОЭФ-Т ПАРАМЕТРОВ ДЕЯТЕЛЬНОСТИ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</si>
</sst>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5.00390625" style="0" customWidth="1"/>
    <col min="4" max="4" width="17.28125" style="0" customWidth="1"/>
    <col min="5" max="5" width="13.8515625" style="0" customWidth="1"/>
    <col min="6" max="6" width="14.140625" style="22" customWidth="1"/>
    <col min="7" max="7" width="14.00390625" style="0" customWidth="1"/>
    <col min="8" max="8" width="11.00390625" style="0" bestFit="1" customWidth="1"/>
    <col min="9" max="9" width="13.57421875" style="0" customWidth="1"/>
    <col min="10" max="10" width="10.57421875" style="0" customWidth="1"/>
    <col min="11" max="11" width="13.7109375" style="0" customWidth="1"/>
    <col min="12" max="12" width="10.57421875" style="0" customWidth="1"/>
    <col min="13" max="13" width="13.28125" style="0" customWidth="1"/>
    <col min="14" max="14" width="10.57421875" style="0" customWidth="1"/>
  </cols>
  <sheetData>
    <row r="1" ht="15.75">
      <c r="B1" s="9"/>
    </row>
    <row r="2" spans="1:18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9"/>
      <c r="Q2" s="9"/>
      <c r="R2" s="9"/>
    </row>
    <row r="3" spans="1:18" ht="15.75">
      <c r="A3" s="9"/>
      <c r="B3" s="9"/>
      <c r="C3" s="9"/>
      <c r="D3" s="9"/>
      <c r="E3" s="9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9"/>
      <c r="B4" s="1"/>
      <c r="C4" s="9"/>
      <c r="D4" s="24">
        <v>43160</v>
      </c>
      <c r="E4" s="9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"/>
      <c r="B5" s="3"/>
      <c r="C5" s="1"/>
      <c r="D5" s="14"/>
      <c r="E5" s="1"/>
      <c r="F5" s="1"/>
      <c r="G5" s="1"/>
      <c r="H5" s="1"/>
      <c r="I5" s="1"/>
      <c r="J5" s="1"/>
      <c r="K5" s="1"/>
      <c r="L5" s="2" t="s">
        <v>13</v>
      </c>
      <c r="M5" s="2"/>
      <c r="N5" s="1"/>
      <c r="O5" s="1"/>
      <c r="P5" s="1"/>
      <c r="Q5" s="1"/>
      <c r="R5" s="1"/>
    </row>
    <row r="6" spans="1:18" ht="15.75">
      <c r="A6" s="4" t="s">
        <v>9</v>
      </c>
      <c r="B6" s="4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15.75">
      <c r="A7" s="4"/>
      <c r="B7" s="4"/>
      <c r="C7" s="4"/>
      <c r="D7" s="4"/>
      <c r="E7" s="4"/>
      <c r="F7" s="4"/>
      <c r="G7" s="4"/>
      <c r="H7" s="4"/>
      <c r="I7" s="4"/>
      <c r="J7" s="14"/>
      <c r="K7" s="2"/>
      <c r="L7" s="4"/>
      <c r="M7" s="4"/>
      <c r="N7" s="4"/>
      <c r="O7" s="4"/>
      <c r="P7" s="4"/>
      <c r="Q7" s="4"/>
      <c r="R7" s="4"/>
    </row>
    <row r="8" spans="1:18" ht="15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5" t="s">
        <v>2</v>
      </c>
      <c r="I11" s="5"/>
      <c r="J11" s="5" t="s">
        <v>3</v>
      </c>
      <c r="K11" s="5"/>
      <c r="L11" s="5" t="s">
        <v>4</v>
      </c>
      <c r="M11" s="5"/>
      <c r="N11" s="5" t="s">
        <v>5</v>
      </c>
      <c r="O11" s="4"/>
      <c r="P11" s="4"/>
      <c r="Q11" s="4"/>
      <c r="R11" s="4"/>
    </row>
    <row r="12" spans="1:18" ht="16.5" customHeight="1">
      <c r="A12" s="6" t="s">
        <v>6</v>
      </c>
      <c r="B12" s="23">
        <v>913.18</v>
      </c>
      <c r="C12" s="6">
        <v>16.99</v>
      </c>
      <c r="D12" s="6">
        <v>0.89</v>
      </c>
      <c r="E12" s="10">
        <f>SUM(B12*C12/100*D12)</f>
        <v>138.08286097999996</v>
      </c>
      <c r="F12" s="23">
        <v>2.75</v>
      </c>
      <c r="G12" s="6">
        <v>1087.94</v>
      </c>
      <c r="H12" s="13">
        <f>SUM(B12+E12+F12+G12)</f>
        <v>2141.95286098</v>
      </c>
      <c r="I12" s="12">
        <v>1667.77</v>
      </c>
      <c r="J12" s="13">
        <f>SUM(B12+E12+F12+I12)</f>
        <v>2721.78286098</v>
      </c>
      <c r="K12" s="12">
        <v>2498.05</v>
      </c>
      <c r="L12" s="13">
        <f>SUM(B12+E12+F12+K12)</f>
        <v>3552.06286098</v>
      </c>
      <c r="M12" s="12">
        <v>3554.35</v>
      </c>
      <c r="N12" s="13">
        <f>SUM(B12+E12+F12+M12)</f>
        <v>4608.36286098</v>
      </c>
      <c r="O12" s="4"/>
      <c r="P12" s="4"/>
      <c r="Q12" s="4"/>
      <c r="R12" s="4"/>
    </row>
    <row r="13" spans="1:18" ht="15.75">
      <c r="A13" s="6" t="s">
        <v>7</v>
      </c>
      <c r="B13" s="23">
        <v>2059.08</v>
      </c>
      <c r="C13" s="6">
        <v>16.99</v>
      </c>
      <c r="D13" s="6">
        <v>0.89</v>
      </c>
      <c r="E13" s="10">
        <f>SUM(B13*C13/100*D13)</f>
        <v>311.35554587999997</v>
      </c>
      <c r="F13" s="23">
        <v>2.75</v>
      </c>
      <c r="G13" s="6">
        <v>1087.94</v>
      </c>
      <c r="H13" s="13">
        <f>SUM(B13+E13+F13+G13)</f>
        <v>3461.12554588</v>
      </c>
      <c r="I13" s="12">
        <v>1667.77</v>
      </c>
      <c r="J13" s="13">
        <f>SUM(B13+E13+F13+I13)</f>
        <v>4040.95554588</v>
      </c>
      <c r="K13" s="12">
        <v>2498.05</v>
      </c>
      <c r="L13" s="13">
        <f>SUM(B13+E13+F13+K13)</f>
        <v>4871.23554588</v>
      </c>
      <c r="M13" s="12">
        <v>3554.35</v>
      </c>
      <c r="N13" s="13">
        <f>SUM(B13+E13+F13+M13)</f>
        <v>5927.53554588</v>
      </c>
      <c r="O13" s="4"/>
      <c r="P13" s="4"/>
      <c r="Q13" s="4"/>
      <c r="R13" s="4"/>
    </row>
    <row r="14" spans="1:18" ht="15.75">
      <c r="A14" s="6" t="s">
        <v>8</v>
      </c>
      <c r="B14" s="23">
        <v>5715.25</v>
      </c>
      <c r="C14" s="6">
        <v>16.99</v>
      </c>
      <c r="D14" s="6">
        <v>0.89</v>
      </c>
      <c r="E14" s="10">
        <f>SUM(B14*C14/100*D14)</f>
        <v>864.2086677499999</v>
      </c>
      <c r="F14" s="23">
        <v>2.75</v>
      </c>
      <c r="G14" s="6">
        <v>1087.94</v>
      </c>
      <c r="H14" s="13">
        <f>SUM(B14+E14+F14+G14)</f>
        <v>7670.14866775</v>
      </c>
      <c r="I14" s="12">
        <v>1667.77</v>
      </c>
      <c r="J14" s="13">
        <f>SUM(B14+E14+F14+I14)</f>
        <v>8249.97866775</v>
      </c>
      <c r="K14" s="12">
        <v>2498.05</v>
      </c>
      <c r="L14" s="13">
        <f>SUM(B14+E14+F14+K14)</f>
        <v>9080.25866775</v>
      </c>
      <c r="M14" s="12">
        <v>3554.35</v>
      </c>
      <c r="N14" s="13">
        <f>SUM(B14+E14+F14+M14)</f>
        <v>10136.55866775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.75">
      <c r="B18" s="4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5" t="s">
        <v>2</v>
      </c>
      <c r="I20" s="5"/>
      <c r="J20" s="5" t="s">
        <v>3</v>
      </c>
      <c r="K20" s="5"/>
      <c r="L20" s="5" t="s">
        <v>4</v>
      </c>
      <c r="M20" s="5"/>
      <c r="N20" s="5" t="s">
        <v>5</v>
      </c>
    </row>
    <row r="21" spans="1:14" ht="15.75">
      <c r="A21" s="11" t="s">
        <v>15</v>
      </c>
      <c r="B21" s="23">
        <v>4009.07</v>
      </c>
      <c r="C21" s="6">
        <v>16.99</v>
      </c>
      <c r="D21" s="6">
        <v>0.89</v>
      </c>
      <c r="E21" s="10">
        <f>SUM(B21*C21/100*D21)</f>
        <v>606.21548377</v>
      </c>
      <c r="F21" s="23">
        <v>2.75</v>
      </c>
      <c r="G21" s="6">
        <v>1087.94</v>
      </c>
      <c r="H21" s="13">
        <f>SUM(B21+E21+F21+G21)</f>
        <v>5705.97548377</v>
      </c>
      <c r="I21" s="12">
        <v>1667.77</v>
      </c>
      <c r="J21" s="13">
        <f>SUM(B21+E21+F21+I21)</f>
        <v>6285.80548377</v>
      </c>
      <c r="K21" s="12">
        <v>2498.05</v>
      </c>
      <c r="L21" s="13">
        <f>SUM(B21+E21+F21+K21)</f>
        <v>7116.08548377</v>
      </c>
      <c r="M21" s="12">
        <v>3554.35</v>
      </c>
      <c r="N21" s="13">
        <f>SUM(B21+E21+F21+M21)</f>
        <v>8172.38548377</v>
      </c>
    </row>
    <row r="22" spans="1:14" ht="15.75">
      <c r="A22" s="11" t="s">
        <v>16</v>
      </c>
      <c r="B22" s="23">
        <v>913.18</v>
      </c>
      <c r="C22" s="6">
        <v>16.99</v>
      </c>
      <c r="D22" s="6">
        <v>0.89</v>
      </c>
      <c r="E22" s="10">
        <f>SUM(B22*C22/100*D22)</f>
        <v>138.08286097999996</v>
      </c>
      <c r="F22" s="23">
        <v>2.75</v>
      </c>
      <c r="G22" s="6">
        <v>1087.94</v>
      </c>
      <c r="H22" s="13">
        <f>SUM(B22+E22+F22+G22)</f>
        <v>2141.95286098</v>
      </c>
      <c r="I22" s="12">
        <v>1667.77</v>
      </c>
      <c r="J22" s="13">
        <f>SUM(B22+E22+F22+I22)</f>
        <v>2721.78286098</v>
      </c>
      <c r="K22" s="12">
        <v>2498.05</v>
      </c>
      <c r="L22" s="13">
        <f>SUM(B22+E22+F22+K22)</f>
        <v>3552.06286098</v>
      </c>
      <c r="M22" s="12">
        <v>3554.35</v>
      </c>
      <c r="N22" s="13">
        <f>SUM(B22+E22+F22+M22)</f>
        <v>4608.36286098</v>
      </c>
    </row>
    <row r="23" spans="2:6" ht="15">
      <c r="B23"/>
      <c r="F23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</sheetData>
  <sheetProtection selectLockedCells="1" selectUnlockedCells="1"/>
  <mergeCells count="1">
    <mergeCell ref="A2:N2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/>
      <c r="C4" s="4"/>
      <c r="D4" s="24">
        <v>43160</v>
      </c>
      <c r="E4" s="4"/>
      <c r="F4" s="4"/>
      <c r="G4" s="4"/>
      <c r="H4" s="4"/>
      <c r="I4" s="4"/>
    </row>
    <row r="5" spans="1:9" ht="15.75">
      <c r="A5" s="1"/>
      <c r="B5"/>
      <c r="C5" s="1"/>
      <c r="D5" s="24"/>
      <c r="E5" s="1"/>
      <c r="F5" s="1"/>
      <c r="G5" s="1"/>
      <c r="H5" s="1"/>
      <c r="I5" s="1"/>
    </row>
    <row r="6" spans="1:9" ht="15.75">
      <c r="A6" s="4" t="s">
        <v>10</v>
      </c>
      <c r="B6"/>
      <c r="C6" s="4"/>
      <c r="D6" s="4"/>
      <c r="E6" s="4"/>
      <c r="F6" s="4"/>
      <c r="G6" s="4"/>
      <c r="H6" s="4"/>
      <c r="I6" s="4"/>
    </row>
    <row r="7" spans="1:9" ht="16.5" customHeight="1">
      <c r="A7" s="4"/>
      <c r="B7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/>
      <c r="C8" s="4"/>
      <c r="D8" s="4"/>
      <c r="E8" s="4"/>
      <c r="F8" s="4"/>
      <c r="G8" s="4"/>
      <c r="H8" s="4"/>
      <c r="I8" s="4"/>
    </row>
    <row r="9" spans="1:9" ht="15.75">
      <c r="A9" s="4"/>
      <c r="B9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8.75" customHeight="1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8.75" customHeight="1">
      <c r="A12" s="6" t="s">
        <v>6</v>
      </c>
      <c r="B12" s="23">
        <v>913.18</v>
      </c>
      <c r="C12" s="6">
        <v>15.61</v>
      </c>
      <c r="D12" s="6">
        <v>0.89</v>
      </c>
      <c r="E12" s="10">
        <f>SUM(B12*C12/100*D12)</f>
        <v>126.86718421999998</v>
      </c>
      <c r="F12" s="23">
        <v>2.75</v>
      </c>
      <c r="G12" s="6">
        <v>1087.94</v>
      </c>
      <c r="H12" s="13">
        <f>SUM(B12+E12+F12+G12)</f>
        <v>2130.73718422</v>
      </c>
      <c r="I12" s="12">
        <v>1667.77</v>
      </c>
      <c r="J12" s="13">
        <f>SUM(B12+E12+F12+I12)</f>
        <v>2710.56718422</v>
      </c>
      <c r="K12" s="12">
        <v>2498.05</v>
      </c>
      <c r="L12" s="13">
        <f>SUM(B12+E12+F12+K12)</f>
        <v>3540.84718422</v>
      </c>
      <c r="M12" s="12">
        <v>3554.35</v>
      </c>
      <c r="N12" s="13">
        <f>SUM(B12+E12+F12+M12)</f>
        <v>4597.14718422</v>
      </c>
      <c r="O12" s="4"/>
      <c r="P12" s="4"/>
      <c r="Q12" s="4"/>
      <c r="R12" s="4"/>
    </row>
    <row r="13" spans="1:18" ht="18.75" customHeight="1">
      <c r="A13" s="6" t="s">
        <v>7</v>
      </c>
      <c r="B13" s="23">
        <v>2059.08</v>
      </c>
      <c r="C13" s="6">
        <v>15.61</v>
      </c>
      <c r="D13" s="6">
        <v>0.89</v>
      </c>
      <c r="E13" s="10">
        <f>SUM(B13*C13/100*D13)</f>
        <v>286.06592532</v>
      </c>
      <c r="F13" s="23">
        <v>2.75</v>
      </c>
      <c r="G13" s="6">
        <v>1087.94</v>
      </c>
      <c r="H13" s="13">
        <f>SUM(B13+E13+F13+G13)</f>
        <v>3435.83592532</v>
      </c>
      <c r="I13" s="12">
        <v>1667.77</v>
      </c>
      <c r="J13" s="13">
        <f>SUM(B13+E13+F13+I13)</f>
        <v>4015.66592532</v>
      </c>
      <c r="K13" s="12">
        <v>2498.05</v>
      </c>
      <c r="L13" s="13">
        <f>SUM(B13+E13+F13+K13)</f>
        <v>4845.94592532</v>
      </c>
      <c r="M13" s="12">
        <v>3554.35</v>
      </c>
      <c r="N13" s="13">
        <f>SUM(B13+E13+F13+M13)</f>
        <v>5902.2459253199995</v>
      </c>
      <c r="O13" s="4"/>
      <c r="P13" s="4"/>
      <c r="Q13" s="4"/>
      <c r="R13" s="4"/>
    </row>
    <row r="14" spans="1:18" ht="18.75" customHeight="1">
      <c r="A14" s="6" t="s">
        <v>8</v>
      </c>
      <c r="B14" s="23">
        <v>5715.25</v>
      </c>
      <c r="C14" s="6">
        <v>15.61</v>
      </c>
      <c r="D14" s="6">
        <v>0.89</v>
      </c>
      <c r="E14" s="10">
        <f>SUM(B14*C14/100*D14)</f>
        <v>794.01396725</v>
      </c>
      <c r="F14" s="23">
        <v>2.75</v>
      </c>
      <c r="G14" s="6">
        <v>1087.94</v>
      </c>
      <c r="H14" s="13">
        <f>SUM(B14+E14+F14+G14)</f>
        <v>7599.95396725</v>
      </c>
      <c r="I14" s="12">
        <v>1667.77</v>
      </c>
      <c r="J14" s="13">
        <f>SUM(B14+E14+F14+I14)</f>
        <v>8179.7839672499995</v>
      </c>
      <c r="K14" s="12">
        <v>2498.05</v>
      </c>
      <c r="L14" s="13">
        <f>SUM(B14+E14+F14+K14)</f>
        <v>9010.06396725</v>
      </c>
      <c r="M14" s="12">
        <v>3554.35</v>
      </c>
      <c r="N14" s="13">
        <f>SUM(B14+E14+F14+M14)</f>
        <v>10066.36396725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1.25" customHeight="1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8" customHeight="1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8" customHeight="1">
      <c r="A21" s="11" t="s">
        <v>15</v>
      </c>
      <c r="B21" s="23">
        <v>4009.07</v>
      </c>
      <c r="C21" s="6">
        <v>15.61</v>
      </c>
      <c r="D21" s="6">
        <v>0.89</v>
      </c>
      <c r="E21" s="10">
        <f>SUM(B21*C21/100*D21)</f>
        <v>556.97608603</v>
      </c>
      <c r="F21" s="23">
        <v>2.75</v>
      </c>
      <c r="G21" s="6">
        <v>1087.94</v>
      </c>
      <c r="H21" s="13">
        <f>SUM(B21+E21+F21+G21)</f>
        <v>5656.73608603</v>
      </c>
      <c r="I21" s="12">
        <v>1667.77</v>
      </c>
      <c r="J21" s="13">
        <f>SUM(B21+E21+F21+I21)</f>
        <v>6236.5660860299995</v>
      </c>
      <c r="K21" s="12">
        <v>2498.05</v>
      </c>
      <c r="L21" s="13">
        <f>SUM(B21+E21+F21+K21)</f>
        <v>7066.84608603</v>
      </c>
      <c r="M21" s="12">
        <v>3554.35</v>
      </c>
      <c r="N21" s="13">
        <f>SUM(B21+E21+F21+M21)</f>
        <v>8123.146086029999</v>
      </c>
    </row>
    <row r="22" spans="1:14" ht="18" customHeight="1">
      <c r="A22" s="11" t="s">
        <v>16</v>
      </c>
      <c r="B22" s="23">
        <v>913.18</v>
      </c>
      <c r="C22" s="6">
        <v>15.61</v>
      </c>
      <c r="D22" s="6">
        <v>0.89</v>
      </c>
      <c r="E22" s="10">
        <f>SUM(B22*C22/100*D22)</f>
        <v>126.86718421999998</v>
      </c>
      <c r="F22" s="23">
        <v>2.75</v>
      </c>
      <c r="G22" s="6">
        <v>1087.94</v>
      </c>
      <c r="H22" s="13">
        <f>SUM(B22+E22+F22+G22)</f>
        <v>2130.73718422</v>
      </c>
      <c r="I22" s="12">
        <v>1667.77</v>
      </c>
      <c r="J22" s="17">
        <f>SUM(B22+E22+F22+I22)</f>
        <v>2710.56718422</v>
      </c>
      <c r="K22" s="12">
        <v>2498.05</v>
      </c>
      <c r="L22" s="13">
        <f>SUM(B22+E22+F22+K22)</f>
        <v>3540.84718422</v>
      </c>
      <c r="M22" s="12">
        <v>3554.35</v>
      </c>
      <c r="N22" s="13">
        <f>SUM(B22+E22+F22+M22)</f>
        <v>4597.14718422</v>
      </c>
    </row>
    <row r="23" spans="2:11" ht="15.75">
      <c r="B23" s="19"/>
      <c r="F23" s="19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9"/>
    </row>
    <row r="55" ht="15.75">
      <c r="B55" s="19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1"/>
      <c r="B5" s="1"/>
      <c r="C5" s="1"/>
      <c r="D5" s="24">
        <v>43160</v>
      </c>
      <c r="E5" s="1"/>
      <c r="F5" s="1"/>
      <c r="G5" s="1"/>
      <c r="H5" s="1"/>
      <c r="I5" s="1"/>
    </row>
    <row r="6" spans="1:9" ht="15.75">
      <c r="A6" s="4" t="s">
        <v>11</v>
      </c>
      <c r="B6" s="4"/>
      <c r="C6" s="3"/>
      <c r="D6" s="3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913.18</v>
      </c>
      <c r="C12" s="6">
        <v>10.63</v>
      </c>
      <c r="D12" s="6">
        <v>0.89</v>
      </c>
      <c r="E12" s="10">
        <f>SUM(B12*C12/100*D12)</f>
        <v>86.39322025999999</v>
      </c>
      <c r="F12" s="23">
        <v>2.75</v>
      </c>
      <c r="G12" s="6">
        <v>1087.94</v>
      </c>
      <c r="H12" s="13">
        <f>SUM(B12+E12+F12+G12)</f>
        <v>2090.26322026</v>
      </c>
      <c r="I12" s="12">
        <v>1667.77</v>
      </c>
      <c r="J12" s="13">
        <f>SUM(B12+E12+F12+I12)</f>
        <v>2670.0932202599997</v>
      </c>
      <c r="K12" s="12">
        <v>2498.05</v>
      </c>
      <c r="L12" s="13">
        <f>SUM(B12+E12+F12+K12)</f>
        <v>3500.3732202600004</v>
      </c>
      <c r="M12" s="12">
        <v>3554.35</v>
      </c>
      <c r="N12" s="13">
        <f>SUM(B12+E12+F12+M12)</f>
        <v>4556.67322026</v>
      </c>
      <c r="O12" s="4"/>
      <c r="P12" s="4"/>
      <c r="Q12" s="4"/>
      <c r="R12" s="4"/>
    </row>
    <row r="13" spans="1:18" ht="15.75">
      <c r="A13" s="6" t="s">
        <v>7</v>
      </c>
      <c r="B13" s="23">
        <v>2059.08</v>
      </c>
      <c r="C13" s="6">
        <v>10.63</v>
      </c>
      <c r="D13" s="6">
        <v>0.89</v>
      </c>
      <c r="E13" s="10">
        <f>SUM(B13*C13/100*D13)</f>
        <v>194.80338156000002</v>
      </c>
      <c r="F13" s="23">
        <v>2.75</v>
      </c>
      <c r="G13" s="6">
        <v>1087.94</v>
      </c>
      <c r="H13" s="13">
        <f>SUM(B13+E13+F13+G13)</f>
        <v>3344.57338156</v>
      </c>
      <c r="I13" s="12">
        <v>1667.77</v>
      </c>
      <c r="J13" s="13">
        <f>SUM(B13+E13+F13+I13)</f>
        <v>3924.40338156</v>
      </c>
      <c r="K13" s="12">
        <v>2498.05</v>
      </c>
      <c r="L13" s="13">
        <f>SUM(B13+E13+F13+K13)</f>
        <v>4754.68338156</v>
      </c>
      <c r="M13" s="12">
        <v>3554.35</v>
      </c>
      <c r="N13" s="13">
        <f>SUM(B13+E13+F13+M13)</f>
        <v>5810.9833815599995</v>
      </c>
      <c r="O13" s="4"/>
      <c r="P13" s="4"/>
      <c r="Q13" s="4"/>
      <c r="R13" s="4"/>
    </row>
    <row r="14" spans="1:18" ht="15.75">
      <c r="A14" s="6" t="s">
        <v>8</v>
      </c>
      <c r="B14" s="23">
        <v>5715.25</v>
      </c>
      <c r="C14" s="6">
        <v>10.63</v>
      </c>
      <c r="D14" s="6">
        <v>0.89</v>
      </c>
      <c r="E14" s="10">
        <f>SUM(B14*C14/100*D14)</f>
        <v>540.7026567500001</v>
      </c>
      <c r="F14" s="23">
        <v>2.75</v>
      </c>
      <c r="G14" s="6">
        <v>1087.94</v>
      </c>
      <c r="H14" s="13">
        <f>SUM(B14+E14+F14+G14)</f>
        <v>7346.64265675</v>
      </c>
      <c r="I14" s="12">
        <v>1667.77</v>
      </c>
      <c r="J14" s="13">
        <f>SUM(B14+E14+F14+I14)</f>
        <v>7926.47265675</v>
      </c>
      <c r="K14" s="12">
        <v>2498.05</v>
      </c>
      <c r="L14" s="13">
        <f>SUM(B14+E14+F14+K14)</f>
        <v>8756.752656749999</v>
      </c>
      <c r="M14" s="12">
        <v>3554.35</v>
      </c>
      <c r="N14" s="13">
        <f>SUM(B14+E14+F14+M14)</f>
        <v>9813.05265675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4009.07</v>
      </c>
      <c r="C21" s="6">
        <v>10.63</v>
      </c>
      <c r="D21" s="6">
        <v>0.89</v>
      </c>
      <c r="E21" s="10">
        <f>SUM(B21*C21/100*D21)</f>
        <v>379.28608549</v>
      </c>
      <c r="F21" s="23">
        <v>2.75</v>
      </c>
      <c r="G21" s="6">
        <v>1087.94</v>
      </c>
      <c r="H21" s="13">
        <f>SUM(B21+E21+F21+G21)</f>
        <v>5479.046085490001</v>
      </c>
      <c r="I21" s="12">
        <v>1667.77</v>
      </c>
      <c r="J21" s="13">
        <f>SUM(B21+E21+F21+I21)</f>
        <v>6058.876085490001</v>
      </c>
      <c r="K21" s="12">
        <v>2498.05</v>
      </c>
      <c r="L21" s="13">
        <f>SUM(B21+E21+F21+K21)</f>
        <v>6889.156085490001</v>
      </c>
      <c r="M21" s="12">
        <v>3554.35</v>
      </c>
      <c r="N21" s="13">
        <f>SUM(B21+E21+F21+M21)</f>
        <v>7945.456085490001</v>
      </c>
    </row>
    <row r="22" spans="1:14" ht="15.75">
      <c r="A22" s="11" t="s">
        <v>16</v>
      </c>
      <c r="B22" s="23">
        <v>913.18</v>
      </c>
      <c r="C22" s="6">
        <v>10.63</v>
      </c>
      <c r="D22" s="6">
        <v>0.89</v>
      </c>
      <c r="E22" s="10">
        <f>SUM(B22*C22/100*D22)</f>
        <v>86.39322025999999</v>
      </c>
      <c r="F22" s="23">
        <v>2.75</v>
      </c>
      <c r="G22" s="6">
        <v>1087.94</v>
      </c>
      <c r="H22" s="17">
        <f>SUM(B22+E22+F22+G22)</f>
        <v>2090.26322026</v>
      </c>
      <c r="I22" s="12">
        <v>1667.77</v>
      </c>
      <c r="J22" s="17">
        <f>SUM(B22+E22+F22+I22)</f>
        <v>2670.0932202599997</v>
      </c>
      <c r="K22" s="12">
        <v>2498.05</v>
      </c>
      <c r="L22" s="13">
        <f>SUM(B22+E22+F22+K22)</f>
        <v>3500.3732202600004</v>
      </c>
      <c r="M22" s="12">
        <v>3554.35</v>
      </c>
      <c r="N22" s="13">
        <f>SUM(B22+E22+F22+M22)</f>
        <v>4556.67322026</v>
      </c>
    </row>
    <row r="23" spans="2:11" ht="15.75">
      <c r="B23"/>
      <c r="F23" s="16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6"/>
    </row>
    <row r="49" spans="2:6" ht="15">
      <c r="B49"/>
      <c r="F49" s="26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7.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5742187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2" spans="1:10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6" ht="15" customHeight="1">
      <c r="B3"/>
      <c r="F3"/>
    </row>
    <row r="4" spans="2:6" ht="15" customHeight="1">
      <c r="B4"/>
      <c r="F4"/>
    </row>
    <row r="5" spans="2:6" ht="15.75">
      <c r="B5"/>
      <c r="D5" s="24">
        <v>43160</v>
      </c>
      <c r="F5"/>
    </row>
    <row r="6" spans="1:6" ht="15.75">
      <c r="A6" s="25" t="s">
        <v>12</v>
      </c>
      <c r="B6" s="25"/>
      <c r="C6" s="25"/>
      <c r="D6" s="25"/>
      <c r="E6" s="25"/>
      <c r="F6"/>
    </row>
    <row r="7" spans="1:6" ht="15.75">
      <c r="A7" s="25"/>
      <c r="B7" s="25"/>
      <c r="C7" s="25"/>
      <c r="D7" s="25"/>
      <c r="E7" s="25"/>
      <c r="F7"/>
    </row>
    <row r="8" spans="1:6" ht="15.75">
      <c r="A8" s="25" t="s">
        <v>14</v>
      </c>
      <c r="B8" s="25"/>
      <c r="C8" s="25"/>
      <c r="D8" s="25"/>
      <c r="E8" s="25"/>
      <c r="F8"/>
    </row>
    <row r="9" spans="2:6" ht="15">
      <c r="B9"/>
      <c r="F9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913.18</v>
      </c>
      <c r="C12" s="6">
        <v>6.22</v>
      </c>
      <c r="D12" s="6">
        <v>0.89</v>
      </c>
      <c r="E12" s="10">
        <f>SUM(B12*C12/100*D12)</f>
        <v>50.55181844</v>
      </c>
      <c r="F12" s="23">
        <v>2.75</v>
      </c>
      <c r="G12" s="6">
        <v>1087.94</v>
      </c>
      <c r="H12" s="13">
        <f>SUM(B12+E12+F12+G12)</f>
        <v>2054.42181844</v>
      </c>
      <c r="I12" s="12">
        <v>1667.77</v>
      </c>
      <c r="J12" s="13">
        <f>SUM(B12+E12+F12+I12)</f>
        <v>2634.25181844</v>
      </c>
      <c r="K12" s="12">
        <v>2498.05</v>
      </c>
      <c r="L12" s="13">
        <f>SUM(B12+E12+F12+K12)</f>
        <v>3464.5318184400003</v>
      </c>
      <c r="M12" s="12">
        <v>3554.35</v>
      </c>
      <c r="N12" s="13">
        <f>SUM(B12+E12+F12+M12)</f>
        <v>4520.83181844</v>
      </c>
      <c r="O12" s="4"/>
      <c r="P12" s="4"/>
      <c r="Q12" s="4"/>
      <c r="R12" s="4"/>
    </row>
    <row r="13" spans="1:18" ht="15.75">
      <c r="A13" s="6" t="s">
        <v>7</v>
      </c>
      <c r="B13" s="23">
        <v>2059.08</v>
      </c>
      <c r="C13" s="6">
        <v>6.22</v>
      </c>
      <c r="D13" s="6">
        <v>0.89</v>
      </c>
      <c r="E13" s="10">
        <f>SUM(B13*C13/100*D13)</f>
        <v>113.98655063999999</v>
      </c>
      <c r="F13" s="23">
        <v>2.75</v>
      </c>
      <c r="G13" s="6">
        <v>1087.94</v>
      </c>
      <c r="H13" s="13">
        <f>SUM(B13+E13+F13+G13)</f>
        <v>3263.75655064</v>
      </c>
      <c r="I13" s="12">
        <v>1667.77</v>
      </c>
      <c r="J13" s="13">
        <f>SUM(B13+E13+F13+I13)</f>
        <v>3843.58655064</v>
      </c>
      <c r="K13" s="12">
        <v>2498.05</v>
      </c>
      <c r="L13" s="13">
        <f>SUM(B13+E13+F13+K13)</f>
        <v>4673.86655064</v>
      </c>
      <c r="M13" s="12">
        <v>3554.35</v>
      </c>
      <c r="N13" s="13">
        <f>SUM(B13+E13+F13+M13)</f>
        <v>5730.16655064</v>
      </c>
      <c r="O13" s="4"/>
      <c r="P13" s="4"/>
      <c r="Q13" s="4"/>
      <c r="R13" s="4"/>
    </row>
    <row r="14" spans="1:18" ht="15.75">
      <c r="A14" s="6" t="s">
        <v>8</v>
      </c>
      <c r="B14" s="23">
        <v>5715.25</v>
      </c>
      <c r="C14" s="6">
        <v>6.22</v>
      </c>
      <c r="D14" s="6">
        <v>0.89</v>
      </c>
      <c r="E14" s="10">
        <f>SUM(B14*C14/100*D14)</f>
        <v>316.38480949999996</v>
      </c>
      <c r="F14" s="23">
        <v>2.75</v>
      </c>
      <c r="G14" s="6">
        <v>1087.94</v>
      </c>
      <c r="H14" s="13">
        <f>SUM(B14+E14+F14+G14)</f>
        <v>7122.3248095</v>
      </c>
      <c r="I14" s="12">
        <v>1667.77</v>
      </c>
      <c r="J14" s="13">
        <f>SUM(B14+E14+F14+I14)</f>
        <v>7702.1548095</v>
      </c>
      <c r="K14" s="12">
        <v>2498.05</v>
      </c>
      <c r="L14" s="13">
        <f>SUM(B14+E14+F14+K14)</f>
        <v>8532.4348095</v>
      </c>
      <c r="M14" s="12">
        <v>3554.35</v>
      </c>
      <c r="N14" s="13">
        <f>SUM(B14+E14+F14+M14)</f>
        <v>9588.7348095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4009.07</v>
      </c>
      <c r="C21" s="6">
        <v>6.22</v>
      </c>
      <c r="D21" s="6">
        <v>0.89</v>
      </c>
      <c r="E21" s="10">
        <f>SUM(B21*C21/100*D21)</f>
        <v>221.93409706000003</v>
      </c>
      <c r="F21" s="23">
        <v>2.75</v>
      </c>
      <c r="G21" s="6">
        <v>1087.94</v>
      </c>
      <c r="H21" s="13">
        <f>SUM(B21+E21+F21+G21)</f>
        <v>5321.694097060001</v>
      </c>
      <c r="I21" s="12">
        <v>1667.77</v>
      </c>
      <c r="J21" s="13">
        <f>SUM(B21+E21+F21+I21)</f>
        <v>5901.524097060001</v>
      </c>
      <c r="K21" s="12">
        <v>2498.05</v>
      </c>
      <c r="L21" s="13">
        <f>SUM(B21+E21+F21+K21)</f>
        <v>6731.8040970600005</v>
      </c>
      <c r="M21" s="12">
        <v>3554.35</v>
      </c>
      <c r="N21" s="13">
        <f>SUM(B21+E21+F21+M21)</f>
        <v>7788.104097060001</v>
      </c>
    </row>
    <row r="22" spans="1:14" ht="15.75">
      <c r="A22" s="11" t="s">
        <v>16</v>
      </c>
      <c r="B22" s="23">
        <v>913.18</v>
      </c>
      <c r="C22" s="6">
        <v>6.22</v>
      </c>
      <c r="D22" s="6">
        <v>0.89</v>
      </c>
      <c r="E22" s="10">
        <f>SUM(B22*C22/100*D22)</f>
        <v>50.55181844</v>
      </c>
      <c r="F22" s="23">
        <v>2.75</v>
      </c>
      <c r="G22" s="6">
        <v>1087.94</v>
      </c>
      <c r="H22" s="17">
        <f>SUM(B22+E22+F22+G22)</f>
        <v>2054.42181844</v>
      </c>
      <c r="I22" s="12">
        <v>1667.77</v>
      </c>
      <c r="J22" s="17">
        <f>SUM(B22+E22+F22+I22)</f>
        <v>2634.25181844</v>
      </c>
      <c r="K22" s="12">
        <v>2498.05</v>
      </c>
      <c r="L22" s="13">
        <f>SUM(B22+E22+F22+K22)</f>
        <v>3464.5318184400003</v>
      </c>
      <c r="M22" s="12">
        <v>3554.35</v>
      </c>
      <c r="N22" s="13">
        <f>SUM(B22+E22+F22+M22)</f>
        <v>4520.83181844</v>
      </c>
    </row>
    <row r="23" spans="7:11" ht="15.75">
      <c r="G23" s="18"/>
      <c r="H23" s="16"/>
      <c r="I23" s="19"/>
      <c r="J23" s="16"/>
      <c r="K23" s="19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2017-11-13T04:02:41Z</cp:lastPrinted>
  <dcterms:created xsi:type="dcterms:W3CDTF">2014-03-12T12:14:11Z</dcterms:created>
  <dcterms:modified xsi:type="dcterms:W3CDTF">2018-04-11T06:21:28Z</dcterms:modified>
  <cp:category/>
  <cp:version/>
  <cp:contentType/>
  <cp:contentStatus/>
</cp:coreProperties>
</file>