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3"/>
  </bookViews>
  <sheets>
    <sheet name="менее 150" sheetId="1" r:id="rId1"/>
    <sheet name="от 150 до 670" sheetId="2" r:id="rId2"/>
    <sheet name="от 670 до 10" sheetId="3" r:id="rId3"/>
    <sheet name="не менее 10 " sheetId="4" r:id="rId4"/>
  </sheets>
  <definedNames>
    <definedName name="Z_2EE0DFB0_94C3_412F_B78C_15EECA7A8F34_.wvu.PrintArea" localSheetId="0" hidden="1">'менее 150'!$A$1:$N$22</definedName>
    <definedName name="Z_2EE0DFB0_94C3_412F_B78C_15EECA7A8F34_.wvu.PrintArea" localSheetId="1" hidden="1">'от 150 до 670'!$A$1:$N$22</definedName>
    <definedName name="Z_AAF0C471_7D30_4E2B_A547_A3AB785BC31A_.wvu.PrintArea" localSheetId="0" hidden="1">'менее 150'!$A$1:$N$22</definedName>
    <definedName name="Z_AAF0C471_7D30_4E2B_A547_A3AB785BC31A_.wvu.PrintArea" localSheetId="1" hidden="1">'от 150 до 670'!$A$1:$N$22</definedName>
    <definedName name="Z_D4E0C6AA_AB98_4EF1_851F_21BD9EF308E2_.wvu.PrintArea" localSheetId="0" hidden="1">'менее 150'!$A$1:$N$22</definedName>
    <definedName name="Z_D4E0C6AA_AB98_4EF1_851F_21BD9EF308E2_.wvu.PrintArea" localSheetId="1" hidden="1">'от 150 до 670'!$A$1:$N$22</definedName>
    <definedName name="_xlnm.Print_Area" localSheetId="0">'менее 150'!$A$1:$N$22</definedName>
    <definedName name="_xlnm.Print_Area" localSheetId="1">'от 150 до 670'!$A$1:$N$22</definedName>
    <definedName name="_xlnm.Print_Area" localSheetId="2">'от 670 до 10'!$A$1:$N$24</definedName>
  </definedNames>
  <calcPr fullCalcOnLoad="1"/>
</workbook>
</file>

<file path=xl/sharedStrings.xml><?xml version="1.0" encoding="utf-8"?>
<sst xmlns="http://schemas.openxmlformats.org/spreadsheetml/2006/main" count="181" uniqueCount="29">
  <si>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</si>
  <si>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</si>
  <si>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</si>
  <si>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</si>
  <si>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</si>
  <si>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</si>
  <si>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</si>
  <si>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</si>
  <si>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</si>
  <si>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менее 150кВт</t>
  </si>
  <si>
    <t>Потребители с максимальной мощностью электроустановок от 150кВт до 670кВт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</si>
  <si>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</si>
  <si>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</si>
  <si>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 xml:space="preserve">                               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</si>
  <si>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</si>
  <si>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</si>
  <si>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</si>
  <si>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</si>
  <si>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</si>
  <si>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</si>
  <si>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</si>
  <si>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</si>
  <si>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</si>
  <si>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</si>
  <si>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</si>
  <si>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</si>
  <si>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</si>
  <si>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ДОХОДНОСТЬ ПРОДАЖ %</t>
  </si>
  <si>
    <t>КОЭФ-Т ПАРАМЕТРОВ ДЕЯТЕЛЬНОСТИ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</si>
</sst>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10" xfId="0" applyNumberFormat="1" applyFont="1" applyBorder="1" applyAlignment="1">
      <alignment/>
    </xf>
    <xf numFmtId="0" fontId="8" fillId="0" borderId="10" xfId="53" applyFont="1" applyBorder="1" applyAlignment="1">
      <alignment wrapText="1"/>
      <protection/>
    </xf>
    <xf numFmtId="4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9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5.00390625" style="0" customWidth="1"/>
    <col min="4" max="4" width="17.28125" style="0" customWidth="1"/>
    <col min="5" max="5" width="13.8515625" style="0" customWidth="1"/>
    <col min="6" max="6" width="14.140625" style="22" customWidth="1"/>
    <col min="7" max="7" width="14.00390625" style="0" customWidth="1"/>
    <col min="8" max="8" width="11.00390625" style="0" bestFit="1" customWidth="1"/>
    <col min="9" max="9" width="13.57421875" style="0" customWidth="1"/>
    <col min="10" max="10" width="10.57421875" style="0" customWidth="1"/>
    <col min="11" max="11" width="13.7109375" style="0" customWidth="1"/>
    <col min="12" max="12" width="10.57421875" style="0" customWidth="1"/>
    <col min="13" max="13" width="13.28125" style="0" customWidth="1"/>
    <col min="14" max="14" width="10.57421875" style="0" customWidth="1"/>
  </cols>
  <sheetData>
    <row r="1" ht="15.75">
      <c r="B1" s="9"/>
    </row>
    <row r="2" spans="1:18" ht="15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9"/>
      <c r="P2" s="9"/>
      <c r="Q2" s="9"/>
      <c r="R2" s="9"/>
    </row>
    <row r="3" spans="1:18" ht="15.75">
      <c r="A3" s="9"/>
      <c r="B3" s="9"/>
      <c r="C3" s="9"/>
      <c r="D3" s="9"/>
      <c r="E3" s="9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9"/>
      <c r="B4" s="1"/>
      <c r="C4" s="9"/>
      <c r="D4" s="24">
        <v>43221</v>
      </c>
      <c r="E4" s="9"/>
      <c r="F4" s="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"/>
      <c r="B5" s="3"/>
      <c r="C5" s="1"/>
      <c r="D5" s="14"/>
      <c r="E5" s="1"/>
      <c r="F5" s="1"/>
      <c r="G5" s="1"/>
      <c r="H5" s="1"/>
      <c r="I5" s="1"/>
      <c r="J5" s="1"/>
      <c r="K5" s="1"/>
      <c r="L5" s="2" t="s">
        <v>13</v>
      </c>
      <c r="M5" s="2"/>
      <c r="N5" s="1"/>
      <c r="O5" s="1"/>
      <c r="P5" s="1"/>
      <c r="Q5" s="1"/>
      <c r="R5" s="1"/>
    </row>
    <row r="6" spans="1:18" ht="15.75">
      <c r="A6" s="4" t="s">
        <v>9</v>
      </c>
      <c r="B6" s="4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4"/>
      <c r="O6" s="4"/>
      <c r="P6" s="4"/>
      <c r="Q6" s="4"/>
      <c r="R6" s="4"/>
    </row>
    <row r="7" spans="1:18" ht="15.75">
      <c r="A7" s="4"/>
      <c r="B7" s="4"/>
      <c r="C7" s="4"/>
      <c r="D7" s="4"/>
      <c r="E7" s="4"/>
      <c r="F7" s="4"/>
      <c r="G7" s="4"/>
      <c r="H7" s="4"/>
      <c r="I7" s="4"/>
      <c r="J7" s="14"/>
      <c r="K7" s="2"/>
      <c r="L7" s="4"/>
      <c r="M7" s="4"/>
      <c r="N7" s="4"/>
      <c r="O7" s="4"/>
      <c r="P7" s="4"/>
      <c r="Q7" s="4"/>
      <c r="R7" s="4"/>
    </row>
    <row r="8" spans="1:18" ht="15.75">
      <c r="A8" s="4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>
      <c r="A9" s="4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5" t="s">
        <v>2</v>
      </c>
      <c r="I11" s="5"/>
      <c r="J11" s="5" t="s">
        <v>3</v>
      </c>
      <c r="K11" s="5"/>
      <c r="L11" s="5" t="s">
        <v>4</v>
      </c>
      <c r="M11" s="5"/>
      <c r="N11" s="5" t="s">
        <v>5</v>
      </c>
      <c r="O11" s="4"/>
      <c r="P11" s="4"/>
      <c r="Q11" s="4"/>
      <c r="R11" s="4"/>
    </row>
    <row r="12" spans="1:18" ht="16.5" customHeight="1">
      <c r="A12" s="6" t="s">
        <v>6</v>
      </c>
      <c r="B12" s="23">
        <v>833.17</v>
      </c>
      <c r="C12" s="6">
        <v>16.99</v>
      </c>
      <c r="D12" s="6">
        <v>0.89</v>
      </c>
      <c r="E12" s="10">
        <f>SUM(B12*C12/100*D12)</f>
        <v>125.98446886999999</v>
      </c>
      <c r="F12" s="23">
        <v>3.41</v>
      </c>
      <c r="G12" s="6">
        <v>1087.94</v>
      </c>
      <c r="H12" s="13">
        <f>SUM(B12+E12+F12+G12)</f>
        <v>2050.50446887</v>
      </c>
      <c r="I12" s="12">
        <v>1667.77</v>
      </c>
      <c r="J12" s="13">
        <f>SUM(B12+E12+F12+I12)</f>
        <v>2630.33446887</v>
      </c>
      <c r="K12" s="12">
        <v>2498.05</v>
      </c>
      <c r="L12" s="13">
        <f>SUM(B12+E12+F12+K12)</f>
        <v>3460.61446887</v>
      </c>
      <c r="M12" s="12">
        <v>3554.35</v>
      </c>
      <c r="N12" s="13">
        <f>SUM(B12+E12+F12+M12)</f>
        <v>4516.91446887</v>
      </c>
      <c r="O12" s="4"/>
      <c r="P12" s="4"/>
      <c r="Q12" s="4"/>
      <c r="R12" s="4"/>
    </row>
    <row r="13" spans="1:18" ht="15.75">
      <c r="A13" s="6" t="s">
        <v>7</v>
      </c>
      <c r="B13" s="23">
        <v>2269.06</v>
      </c>
      <c r="C13" s="6">
        <v>16.99</v>
      </c>
      <c r="D13" s="6">
        <v>0.89</v>
      </c>
      <c r="E13" s="10">
        <f>SUM(B13*C13/100*D13)</f>
        <v>343.10683165999995</v>
      </c>
      <c r="F13" s="23">
        <v>3.41</v>
      </c>
      <c r="G13" s="6">
        <v>1087.94</v>
      </c>
      <c r="H13" s="13">
        <f>SUM(B13+E13+F13+G13)</f>
        <v>3703.5168316599998</v>
      </c>
      <c r="I13" s="12">
        <v>1667.77</v>
      </c>
      <c r="J13" s="13">
        <f>SUM(B13+E13+F13+I13)</f>
        <v>4283.346831659999</v>
      </c>
      <c r="K13" s="12">
        <v>2498.05</v>
      </c>
      <c r="L13" s="13">
        <f>SUM(B13+E13+F13+K13)</f>
        <v>5113.62683166</v>
      </c>
      <c r="M13" s="12">
        <v>3554.35</v>
      </c>
      <c r="N13" s="13">
        <f>SUM(B13+E13+F13+M13)</f>
        <v>6169.926831659999</v>
      </c>
      <c r="O13" s="4"/>
      <c r="P13" s="4"/>
      <c r="Q13" s="4"/>
      <c r="R13" s="4"/>
    </row>
    <row r="14" spans="1:18" ht="15.75">
      <c r="A14" s="6" t="s">
        <v>8</v>
      </c>
      <c r="B14" s="23">
        <v>5485.7</v>
      </c>
      <c r="C14" s="6">
        <v>16.99</v>
      </c>
      <c r="D14" s="6">
        <v>0.89</v>
      </c>
      <c r="E14" s="10">
        <f>SUM(B14*C14/100*D14)</f>
        <v>829.4981826999999</v>
      </c>
      <c r="F14" s="23">
        <v>3.41</v>
      </c>
      <c r="G14" s="6">
        <v>1087.94</v>
      </c>
      <c r="H14" s="13">
        <f>SUM(B14+E14+F14+G14)</f>
        <v>7406.5481827</v>
      </c>
      <c r="I14" s="12">
        <v>1667.77</v>
      </c>
      <c r="J14" s="13">
        <f>SUM(B14+E14+F14+I14)</f>
        <v>7986.3781827</v>
      </c>
      <c r="K14" s="12">
        <v>2498.05</v>
      </c>
      <c r="L14" s="13">
        <f>SUM(B14+E14+F14+K14)</f>
        <v>8816.6581827</v>
      </c>
      <c r="M14" s="12">
        <v>3554.35</v>
      </c>
      <c r="N14" s="13">
        <f>SUM(B14+E14+F14+M14)</f>
        <v>9872.9581827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.75">
      <c r="B18" s="4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5" t="s">
        <v>2</v>
      </c>
      <c r="I20" s="5"/>
      <c r="J20" s="5" t="s">
        <v>3</v>
      </c>
      <c r="K20" s="5"/>
      <c r="L20" s="5" t="s">
        <v>4</v>
      </c>
      <c r="M20" s="5"/>
      <c r="N20" s="5" t="s">
        <v>5</v>
      </c>
    </row>
    <row r="21" spans="1:14" ht="15.75">
      <c r="A21" s="11" t="s">
        <v>15</v>
      </c>
      <c r="B21" s="23">
        <v>4020.23</v>
      </c>
      <c r="C21" s="6">
        <v>16.99</v>
      </c>
      <c r="D21" s="6">
        <v>0.89</v>
      </c>
      <c r="E21" s="10">
        <f>SUM(B21*C21/100*D21)</f>
        <v>607.90299853</v>
      </c>
      <c r="F21" s="23">
        <v>3.41</v>
      </c>
      <c r="G21" s="6">
        <v>1087.94</v>
      </c>
      <c r="H21" s="13">
        <f>SUM(B21+E21+F21+G21)</f>
        <v>5719.48299853</v>
      </c>
      <c r="I21" s="12">
        <v>1667.77</v>
      </c>
      <c r="J21" s="13">
        <f>SUM(B21+E21+F21+I21)</f>
        <v>6299.31299853</v>
      </c>
      <c r="K21" s="12">
        <v>2498.05</v>
      </c>
      <c r="L21" s="13">
        <f>SUM(B21+E21+F21+K21)</f>
        <v>7129.59299853</v>
      </c>
      <c r="M21" s="12">
        <v>3554.35</v>
      </c>
      <c r="N21" s="13">
        <f>SUM(B21+E21+F21+M21)</f>
        <v>8185.89299853</v>
      </c>
    </row>
    <row r="22" spans="1:14" ht="15.75">
      <c r="A22" s="11" t="s">
        <v>16</v>
      </c>
      <c r="B22" s="23">
        <v>833.17</v>
      </c>
      <c r="C22" s="6">
        <v>16.99</v>
      </c>
      <c r="D22" s="6">
        <v>0.89</v>
      </c>
      <c r="E22" s="10">
        <f>SUM(B22*C22/100*D22)</f>
        <v>125.98446886999999</v>
      </c>
      <c r="F22" s="23">
        <v>3.41</v>
      </c>
      <c r="G22" s="6">
        <v>1087.94</v>
      </c>
      <c r="H22" s="13">
        <f>SUM(B22+E22+F22+G22)</f>
        <v>2050.50446887</v>
      </c>
      <c r="I22" s="12">
        <v>1667.77</v>
      </c>
      <c r="J22" s="13">
        <f>SUM(B22+E22+F22+I22)</f>
        <v>2630.33446887</v>
      </c>
      <c r="K22" s="12">
        <v>2498.05</v>
      </c>
      <c r="L22" s="13">
        <f>SUM(B22+E22+F22+K22)</f>
        <v>3460.61446887</v>
      </c>
      <c r="M22" s="12">
        <v>3554.35</v>
      </c>
      <c r="N22" s="13">
        <f>SUM(B22+E22+F22+M22)</f>
        <v>4516.91446887</v>
      </c>
    </row>
    <row r="23" spans="2:6" ht="15">
      <c r="B23"/>
      <c r="F23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</sheetData>
  <sheetProtection selectLockedCells="1" selectUnlockedCells="1"/>
  <mergeCells count="1">
    <mergeCell ref="A2:N2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4"/>
    </row>
    <row r="2" spans="1:9" ht="1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/>
      <c r="C4" s="4"/>
      <c r="D4" s="24">
        <v>43221</v>
      </c>
      <c r="E4" s="4"/>
      <c r="F4" s="4"/>
      <c r="G4" s="4"/>
      <c r="H4" s="4"/>
      <c r="I4" s="4"/>
    </row>
    <row r="5" spans="1:9" ht="15.75">
      <c r="A5" s="1"/>
      <c r="B5"/>
      <c r="C5" s="1"/>
      <c r="D5" s="24"/>
      <c r="E5" s="1"/>
      <c r="F5" s="1"/>
      <c r="G5" s="1"/>
      <c r="H5" s="1"/>
      <c r="I5" s="1"/>
    </row>
    <row r="6" spans="1:9" ht="15.75">
      <c r="A6" s="4" t="s">
        <v>10</v>
      </c>
      <c r="B6"/>
      <c r="C6" s="4"/>
      <c r="D6" s="4"/>
      <c r="E6" s="4"/>
      <c r="F6" s="4"/>
      <c r="G6" s="4"/>
      <c r="H6" s="4"/>
      <c r="I6" s="4"/>
    </row>
    <row r="7" spans="1:9" ht="16.5" customHeight="1">
      <c r="A7" s="4"/>
      <c r="B7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/>
      <c r="C8" s="4"/>
      <c r="D8" s="4"/>
      <c r="E8" s="4"/>
      <c r="F8" s="4"/>
      <c r="G8" s="4"/>
      <c r="H8" s="4"/>
      <c r="I8" s="4"/>
    </row>
    <row r="9" spans="1:9" ht="15.75">
      <c r="A9" s="4"/>
      <c r="B9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8.75" customHeight="1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8.75" customHeight="1">
      <c r="A12" s="6" t="s">
        <v>6</v>
      </c>
      <c r="B12" s="23">
        <v>833.17</v>
      </c>
      <c r="C12" s="6">
        <v>15.61</v>
      </c>
      <c r="D12" s="6">
        <v>0.89</v>
      </c>
      <c r="E12" s="10">
        <f>SUM(B12*C12/100*D12)</f>
        <v>115.75147492999999</v>
      </c>
      <c r="F12" s="23">
        <v>3.41</v>
      </c>
      <c r="G12" s="6">
        <v>1087.94</v>
      </c>
      <c r="H12" s="13">
        <f>SUM(B12+E12+F12+G12)</f>
        <v>2040.2714749299998</v>
      </c>
      <c r="I12" s="12">
        <v>1667.77</v>
      </c>
      <c r="J12" s="13">
        <f>SUM(B12+E12+F12+I12)</f>
        <v>2620.1014749299998</v>
      </c>
      <c r="K12" s="12">
        <v>2498.05</v>
      </c>
      <c r="L12" s="13">
        <f>SUM(B12+E12+F12+K12)</f>
        <v>3450.38147493</v>
      </c>
      <c r="M12" s="12">
        <v>3554.35</v>
      </c>
      <c r="N12" s="13">
        <f>SUM(B12+E12+F12+M12)</f>
        <v>4506.68147493</v>
      </c>
      <c r="O12" s="4"/>
      <c r="P12" s="4"/>
      <c r="Q12" s="4"/>
      <c r="R12" s="4"/>
    </row>
    <row r="13" spans="1:18" ht="18.75" customHeight="1">
      <c r="A13" s="6" t="s">
        <v>7</v>
      </c>
      <c r="B13" s="23">
        <v>2269.06</v>
      </c>
      <c r="C13" s="6">
        <v>15.61</v>
      </c>
      <c r="D13" s="6">
        <v>0.89</v>
      </c>
      <c r="E13" s="10">
        <f>SUM(B13*C13/100*D13)</f>
        <v>315.23823674</v>
      </c>
      <c r="F13" s="23">
        <v>3.41</v>
      </c>
      <c r="G13" s="6">
        <v>1087.94</v>
      </c>
      <c r="H13" s="13">
        <f>SUM(B13+E13+F13+G13)</f>
        <v>3675.64823674</v>
      </c>
      <c r="I13" s="12">
        <v>1667.77</v>
      </c>
      <c r="J13" s="13">
        <f>SUM(B13+E13+F13+I13)</f>
        <v>4255.47823674</v>
      </c>
      <c r="K13" s="12">
        <v>2498.05</v>
      </c>
      <c r="L13" s="13">
        <f>SUM(B13+E13+F13+K13)</f>
        <v>5085.75823674</v>
      </c>
      <c r="M13" s="12">
        <v>3554.35</v>
      </c>
      <c r="N13" s="13">
        <f>SUM(B13+E13+F13+M13)</f>
        <v>6142.05823674</v>
      </c>
      <c r="O13" s="4"/>
      <c r="P13" s="4"/>
      <c r="Q13" s="4"/>
      <c r="R13" s="4"/>
    </row>
    <row r="14" spans="1:18" ht="18.75" customHeight="1">
      <c r="A14" s="6" t="s">
        <v>8</v>
      </c>
      <c r="B14" s="23">
        <v>5485.7</v>
      </c>
      <c r="C14" s="6">
        <v>15.61</v>
      </c>
      <c r="D14" s="6">
        <v>0.89</v>
      </c>
      <c r="E14" s="10">
        <f>SUM(B14*C14/100*D14)</f>
        <v>762.1228153</v>
      </c>
      <c r="F14" s="23">
        <v>3.41</v>
      </c>
      <c r="G14" s="6">
        <v>1087.94</v>
      </c>
      <c r="H14" s="13">
        <f>SUM(B14+E14+F14+G14)</f>
        <v>7339.1728153</v>
      </c>
      <c r="I14" s="12">
        <v>1667.77</v>
      </c>
      <c r="J14" s="13">
        <f>SUM(B14+E14+F14+I14)</f>
        <v>7919.0028153</v>
      </c>
      <c r="K14" s="12">
        <v>2498.05</v>
      </c>
      <c r="L14" s="13">
        <f>SUM(B14+E14+F14+K14)</f>
        <v>8749.282815300001</v>
      </c>
      <c r="M14" s="12">
        <v>3554.35</v>
      </c>
      <c r="N14" s="13">
        <f>SUM(B14+E14+F14+M14)</f>
        <v>9805.5828153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1.25" customHeight="1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8" customHeight="1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8" customHeight="1">
      <c r="A21" s="11" t="s">
        <v>15</v>
      </c>
      <c r="B21" s="23">
        <v>4020.23</v>
      </c>
      <c r="C21" s="6">
        <v>15.61</v>
      </c>
      <c r="D21" s="6">
        <v>0.89</v>
      </c>
      <c r="E21" s="10">
        <f>SUM(B21*C21/100*D21)</f>
        <v>558.52653367</v>
      </c>
      <c r="F21" s="23">
        <v>3.41</v>
      </c>
      <c r="G21" s="6">
        <v>1087.94</v>
      </c>
      <c r="H21" s="13">
        <f>SUM(B21+E21+F21+G21)</f>
        <v>5670.106533669999</v>
      </c>
      <c r="I21" s="12">
        <v>1667.77</v>
      </c>
      <c r="J21" s="13">
        <f>SUM(B21+E21+F21+I21)</f>
        <v>6249.936533669999</v>
      </c>
      <c r="K21" s="12">
        <v>2498.05</v>
      </c>
      <c r="L21" s="13">
        <f>SUM(B21+E21+F21+K21)</f>
        <v>7080.21653367</v>
      </c>
      <c r="M21" s="12">
        <v>3554.35</v>
      </c>
      <c r="N21" s="13">
        <f>SUM(B21+E21+F21+M21)</f>
        <v>8136.516533669999</v>
      </c>
    </row>
    <row r="22" spans="1:14" ht="18" customHeight="1">
      <c r="A22" s="11" t="s">
        <v>16</v>
      </c>
      <c r="B22" s="23">
        <v>833.17</v>
      </c>
      <c r="C22" s="6">
        <v>15.61</v>
      </c>
      <c r="D22" s="6">
        <v>0.89</v>
      </c>
      <c r="E22" s="10">
        <f>SUM(B22*C22/100*D22)</f>
        <v>115.75147492999999</v>
      </c>
      <c r="F22" s="23">
        <v>3.41</v>
      </c>
      <c r="G22" s="6">
        <v>1087.94</v>
      </c>
      <c r="H22" s="13">
        <f>SUM(B22+E22+F22+G22)</f>
        <v>2040.2714749299998</v>
      </c>
      <c r="I22" s="12">
        <v>1667.77</v>
      </c>
      <c r="J22" s="17">
        <f>SUM(B22+E22+F22+I22)</f>
        <v>2620.1014749299998</v>
      </c>
      <c r="K22" s="12">
        <v>2498.05</v>
      </c>
      <c r="L22" s="13">
        <f>SUM(B22+E22+F22+K22)</f>
        <v>3450.38147493</v>
      </c>
      <c r="M22" s="12">
        <v>3554.35</v>
      </c>
      <c r="N22" s="13">
        <f>SUM(B22+E22+F22+M22)</f>
        <v>4506.68147493</v>
      </c>
    </row>
    <row r="23" spans="2:11" ht="15.75">
      <c r="B23" s="19"/>
      <c r="F23" s="19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9"/>
    </row>
    <row r="55" ht="15.75">
      <c r="B55" s="19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1"/>
      <c r="B5" s="1"/>
      <c r="C5" s="1"/>
      <c r="D5" s="24">
        <v>43221</v>
      </c>
      <c r="E5" s="1"/>
      <c r="F5" s="1"/>
      <c r="G5" s="1"/>
      <c r="H5" s="1"/>
      <c r="I5" s="1"/>
    </row>
    <row r="6" spans="1:9" ht="15.75">
      <c r="A6" s="4" t="s">
        <v>11</v>
      </c>
      <c r="B6" s="4"/>
      <c r="C6" s="3"/>
      <c r="D6" s="3"/>
      <c r="E6" s="4"/>
      <c r="F6" s="4"/>
      <c r="G6" s="4"/>
      <c r="H6" s="4"/>
      <c r="I6" s="4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 s="4"/>
      <c r="C8" s="4"/>
      <c r="D8" s="4"/>
      <c r="E8" s="4"/>
      <c r="F8" s="4"/>
      <c r="G8" s="4"/>
      <c r="H8" s="4"/>
      <c r="I8" s="4"/>
    </row>
    <row r="9" spans="1:9" ht="15.75">
      <c r="A9" s="4"/>
      <c r="B9" s="4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833.17</v>
      </c>
      <c r="C12" s="6">
        <v>10.63</v>
      </c>
      <c r="D12" s="6">
        <v>0.89</v>
      </c>
      <c r="E12" s="10">
        <f>SUM(B12*C12/100*D12)</f>
        <v>78.82371419</v>
      </c>
      <c r="F12" s="23">
        <v>3.41</v>
      </c>
      <c r="G12" s="6">
        <v>1087.94</v>
      </c>
      <c r="H12" s="13">
        <f>SUM(B12+E12+F12+G12)</f>
        <v>2003.34371419</v>
      </c>
      <c r="I12" s="12">
        <v>1667.77</v>
      </c>
      <c r="J12" s="13">
        <f>SUM(B12+E12+F12+I12)</f>
        <v>2583.17371419</v>
      </c>
      <c r="K12" s="12">
        <v>2498.05</v>
      </c>
      <c r="L12" s="13">
        <f>SUM(B12+E12+F12+K12)</f>
        <v>3413.45371419</v>
      </c>
      <c r="M12" s="12">
        <v>3554.35</v>
      </c>
      <c r="N12" s="13">
        <f>SUM(B12+E12+F12+M12)</f>
        <v>4469.75371419</v>
      </c>
      <c r="O12" s="4"/>
      <c r="P12" s="4"/>
      <c r="Q12" s="4"/>
      <c r="R12" s="4"/>
    </row>
    <row r="13" spans="1:18" ht="15.75">
      <c r="A13" s="6" t="s">
        <v>7</v>
      </c>
      <c r="B13" s="23">
        <v>2269.06</v>
      </c>
      <c r="C13" s="6">
        <v>10.63</v>
      </c>
      <c r="D13" s="6">
        <v>0.89</v>
      </c>
      <c r="E13" s="10">
        <f>SUM(B13*C13/100*D13)</f>
        <v>214.66895942000002</v>
      </c>
      <c r="F13" s="23">
        <v>3.41</v>
      </c>
      <c r="G13" s="6">
        <v>1087.94</v>
      </c>
      <c r="H13" s="13">
        <f>SUM(B13+E13+F13+G13)</f>
        <v>3575.07895942</v>
      </c>
      <c r="I13" s="12">
        <v>1667.77</v>
      </c>
      <c r="J13" s="13">
        <f>SUM(B13+E13+F13+I13)</f>
        <v>4154.9089594199995</v>
      </c>
      <c r="K13" s="12">
        <v>2498.05</v>
      </c>
      <c r="L13" s="13">
        <f>SUM(B13+E13+F13+K13)</f>
        <v>4985.18895942</v>
      </c>
      <c r="M13" s="12">
        <v>3554.35</v>
      </c>
      <c r="N13" s="13">
        <f>SUM(B13+E13+F13+M13)</f>
        <v>6041.488959419999</v>
      </c>
      <c r="O13" s="4"/>
      <c r="P13" s="4"/>
      <c r="Q13" s="4"/>
      <c r="R13" s="4"/>
    </row>
    <row r="14" spans="1:18" ht="15.75">
      <c r="A14" s="6" t="s">
        <v>8</v>
      </c>
      <c r="B14" s="23">
        <v>5485.7</v>
      </c>
      <c r="C14" s="6">
        <v>10.63</v>
      </c>
      <c r="D14" s="6">
        <v>0.89</v>
      </c>
      <c r="E14" s="10">
        <f>SUM(B14*C14/100*D14)</f>
        <v>518.9856199</v>
      </c>
      <c r="F14" s="23">
        <v>3.41</v>
      </c>
      <c r="G14" s="6">
        <v>1087.94</v>
      </c>
      <c r="H14" s="13">
        <f>SUM(B14+E14+F14+G14)</f>
        <v>7096.0356199</v>
      </c>
      <c r="I14" s="12">
        <v>1667.77</v>
      </c>
      <c r="J14" s="13">
        <f>SUM(B14+E14+F14+I14)</f>
        <v>7675.8656199</v>
      </c>
      <c r="K14" s="12">
        <v>2498.05</v>
      </c>
      <c r="L14" s="13">
        <f>SUM(B14+E14+F14+K14)</f>
        <v>8506.145619899999</v>
      </c>
      <c r="M14" s="12">
        <v>3554.35</v>
      </c>
      <c r="N14" s="13">
        <f>SUM(B14+E14+F14+M14)</f>
        <v>9562.4456199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4020.23</v>
      </c>
      <c r="C21" s="6">
        <v>10.63</v>
      </c>
      <c r="D21" s="6">
        <v>0.89</v>
      </c>
      <c r="E21" s="10">
        <f>SUM(B21*C21/100*D21)</f>
        <v>380.34189961000004</v>
      </c>
      <c r="F21" s="23">
        <v>3.41</v>
      </c>
      <c r="G21" s="6">
        <v>1087.94</v>
      </c>
      <c r="H21" s="13">
        <f>SUM(B21+E21+F21+G21)</f>
        <v>5491.921899610001</v>
      </c>
      <c r="I21" s="12">
        <v>1667.77</v>
      </c>
      <c r="J21" s="13">
        <f>SUM(B21+E21+F21+I21)</f>
        <v>6071.751899610001</v>
      </c>
      <c r="K21" s="12">
        <v>2498.05</v>
      </c>
      <c r="L21" s="13">
        <f>SUM(B21+E21+F21+K21)</f>
        <v>6902.03189961</v>
      </c>
      <c r="M21" s="12">
        <v>3554.35</v>
      </c>
      <c r="N21" s="13">
        <f>SUM(B21+E21+F21+M21)</f>
        <v>7958.331899610001</v>
      </c>
    </row>
    <row r="22" spans="1:14" ht="15.75">
      <c r="A22" s="11" t="s">
        <v>16</v>
      </c>
      <c r="B22" s="23">
        <v>833.17</v>
      </c>
      <c r="C22" s="6">
        <v>10.63</v>
      </c>
      <c r="D22" s="6">
        <v>0.89</v>
      </c>
      <c r="E22" s="10">
        <f>SUM(B22*C22/100*D22)</f>
        <v>78.82371419</v>
      </c>
      <c r="F22" s="23">
        <v>3.41</v>
      </c>
      <c r="G22" s="6">
        <v>1087.94</v>
      </c>
      <c r="H22" s="17">
        <f>SUM(B22+E22+F22+G22)</f>
        <v>2003.34371419</v>
      </c>
      <c r="I22" s="12">
        <v>1667.77</v>
      </c>
      <c r="J22" s="17">
        <f>SUM(B22+E22+F22+I22)</f>
        <v>2583.17371419</v>
      </c>
      <c r="K22" s="12">
        <v>2498.05</v>
      </c>
      <c r="L22" s="13">
        <f>SUM(B22+E22+F22+K22)</f>
        <v>3413.45371419</v>
      </c>
      <c r="M22" s="12">
        <v>3554.35</v>
      </c>
      <c r="N22" s="13">
        <f>SUM(B22+E22+F22+M22)</f>
        <v>4469.75371419</v>
      </c>
    </row>
    <row r="23" spans="2:11" ht="15.75">
      <c r="B23"/>
      <c r="F23" s="16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6"/>
    </row>
    <row r="49" spans="2:6" ht="15">
      <c r="B49"/>
      <c r="F49" s="26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7.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5742187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2" spans="1:10" ht="1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6" ht="15" customHeight="1">
      <c r="B3"/>
      <c r="F3"/>
    </row>
    <row r="4" spans="2:6" ht="15" customHeight="1">
      <c r="B4"/>
      <c r="F4"/>
    </row>
    <row r="5" spans="2:6" ht="15.75">
      <c r="B5"/>
      <c r="D5" s="24">
        <v>43221</v>
      </c>
      <c r="F5"/>
    </row>
    <row r="6" spans="1:6" ht="15.75">
      <c r="A6" s="25" t="s">
        <v>12</v>
      </c>
      <c r="B6" s="25"/>
      <c r="C6" s="25"/>
      <c r="D6" s="25"/>
      <c r="E6" s="25"/>
      <c r="F6"/>
    </row>
    <row r="7" spans="1:6" ht="15.75">
      <c r="A7" s="25"/>
      <c r="B7" s="25"/>
      <c r="C7" s="25"/>
      <c r="D7" s="25"/>
      <c r="E7" s="25"/>
      <c r="F7"/>
    </row>
    <row r="8" spans="1:6" ht="15.75">
      <c r="A8" s="25" t="s">
        <v>14</v>
      </c>
      <c r="B8" s="25"/>
      <c r="C8" s="25"/>
      <c r="D8" s="25"/>
      <c r="E8" s="25"/>
      <c r="F8"/>
    </row>
    <row r="9" spans="2:6" ht="15">
      <c r="B9"/>
      <c r="F9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833.17</v>
      </c>
      <c r="C12" s="6">
        <v>6.22</v>
      </c>
      <c r="D12" s="6">
        <v>0.89</v>
      </c>
      <c r="E12" s="10">
        <f>SUM(B12*C12/100*D12)</f>
        <v>46.12262486</v>
      </c>
      <c r="F12" s="23">
        <v>3.41</v>
      </c>
      <c r="G12" s="6">
        <v>1087.94</v>
      </c>
      <c r="H12" s="13">
        <f>SUM(B12+E12+F12+G12)</f>
        <v>1970.64262486</v>
      </c>
      <c r="I12" s="12">
        <v>1667.77</v>
      </c>
      <c r="J12" s="13">
        <f>SUM(B12+E12+F12+I12)</f>
        <v>2550.47262486</v>
      </c>
      <c r="K12" s="12">
        <v>2498.05</v>
      </c>
      <c r="L12" s="13">
        <f>SUM(B12+E12+F12+K12)</f>
        <v>3380.75262486</v>
      </c>
      <c r="M12" s="12">
        <v>3554.35</v>
      </c>
      <c r="N12" s="13">
        <f>SUM(B12+E12+F12+M12)</f>
        <v>4437.05262486</v>
      </c>
      <c r="O12" s="4"/>
      <c r="P12" s="4"/>
      <c r="Q12" s="4"/>
      <c r="R12" s="4"/>
    </row>
    <row r="13" spans="1:18" ht="15.75">
      <c r="A13" s="6" t="s">
        <v>7</v>
      </c>
      <c r="B13" s="23">
        <v>2269.06</v>
      </c>
      <c r="C13" s="6">
        <v>6.22</v>
      </c>
      <c r="D13" s="6">
        <v>0.89</v>
      </c>
      <c r="E13" s="10">
        <f>SUM(B13*C13/100*D13)</f>
        <v>125.61062347999999</v>
      </c>
      <c r="F13" s="23">
        <v>3.41</v>
      </c>
      <c r="G13" s="6">
        <v>1087.94</v>
      </c>
      <c r="H13" s="13">
        <f>SUM(B13+E13+F13+G13)</f>
        <v>3486.02062348</v>
      </c>
      <c r="I13" s="12">
        <v>1667.77</v>
      </c>
      <c r="J13" s="13">
        <f>SUM(B13+E13+F13+I13)</f>
        <v>4065.8506234799997</v>
      </c>
      <c r="K13" s="12">
        <v>2498.05</v>
      </c>
      <c r="L13" s="13">
        <f>SUM(B13+E13+F13+K13)</f>
        <v>4896.1306234799995</v>
      </c>
      <c r="M13" s="12">
        <v>3554.35</v>
      </c>
      <c r="N13" s="13">
        <f>SUM(B13+E13+F13+M13)</f>
        <v>5952.43062348</v>
      </c>
      <c r="O13" s="4"/>
      <c r="P13" s="4"/>
      <c r="Q13" s="4"/>
      <c r="R13" s="4"/>
    </row>
    <row r="14" spans="1:18" ht="15.75">
      <c r="A14" s="6" t="s">
        <v>8</v>
      </c>
      <c r="B14" s="23">
        <v>5485.7</v>
      </c>
      <c r="C14" s="6">
        <v>6.22</v>
      </c>
      <c r="D14" s="6">
        <v>0.89</v>
      </c>
      <c r="E14" s="10">
        <f>SUM(B14*C14/100*D14)</f>
        <v>303.6773806</v>
      </c>
      <c r="F14" s="23">
        <v>3.41</v>
      </c>
      <c r="G14" s="6">
        <v>1087.94</v>
      </c>
      <c r="H14" s="13">
        <f>SUM(B14+E14+F14+G14)</f>
        <v>6880.727380599999</v>
      </c>
      <c r="I14" s="12">
        <v>1667.77</v>
      </c>
      <c r="J14" s="13">
        <f>SUM(B14+E14+F14+I14)</f>
        <v>7460.557380599999</v>
      </c>
      <c r="K14" s="12">
        <v>2498.05</v>
      </c>
      <c r="L14" s="13">
        <f>SUM(B14+E14+F14+K14)</f>
        <v>8290.8373806</v>
      </c>
      <c r="M14" s="12">
        <v>3554.35</v>
      </c>
      <c r="N14" s="13">
        <f>SUM(B14+E14+F14+M14)</f>
        <v>9347.1373806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4020.23</v>
      </c>
      <c r="C21" s="6">
        <v>6.22</v>
      </c>
      <c r="D21" s="6">
        <v>0.89</v>
      </c>
      <c r="E21" s="10">
        <f>SUM(B21*C21/100*D21)</f>
        <v>222.55189234</v>
      </c>
      <c r="F21" s="23">
        <v>3.41</v>
      </c>
      <c r="G21" s="6">
        <v>1087.94</v>
      </c>
      <c r="H21" s="13">
        <f>SUM(B21+E21+F21+G21)</f>
        <v>5334.1318923399995</v>
      </c>
      <c r="I21" s="12">
        <v>1667.77</v>
      </c>
      <c r="J21" s="13">
        <f>SUM(B21+E21+F21+I21)</f>
        <v>5913.961892339999</v>
      </c>
      <c r="K21" s="12">
        <v>2498.05</v>
      </c>
      <c r="L21" s="13">
        <f>SUM(B21+E21+F21+K21)</f>
        <v>6744.24189234</v>
      </c>
      <c r="M21" s="12">
        <v>3554.35</v>
      </c>
      <c r="N21" s="13">
        <f>SUM(B21+E21+F21+M21)</f>
        <v>7800.541892339999</v>
      </c>
    </row>
    <row r="22" spans="1:14" ht="15.75">
      <c r="A22" s="11" t="s">
        <v>16</v>
      </c>
      <c r="B22" s="23">
        <v>833.17</v>
      </c>
      <c r="C22" s="6">
        <v>6.22</v>
      </c>
      <c r="D22" s="6">
        <v>0.89</v>
      </c>
      <c r="E22" s="10">
        <f>SUM(B22*C22/100*D22)</f>
        <v>46.12262486</v>
      </c>
      <c r="F22" s="23">
        <v>3.41</v>
      </c>
      <c r="G22" s="6">
        <v>1087.94</v>
      </c>
      <c r="H22" s="17">
        <f>SUM(B22+E22+F22+G22)</f>
        <v>1970.64262486</v>
      </c>
      <c r="I22" s="12">
        <v>1667.77</v>
      </c>
      <c r="J22" s="17">
        <f>SUM(B22+E22+F22+I22)</f>
        <v>2550.47262486</v>
      </c>
      <c r="K22" s="12">
        <v>2498.05</v>
      </c>
      <c r="L22" s="13">
        <f>SUM(B22+E22+F22+K22)</f>
        <v>3380.75262486</v>
      </c>
      <c r="M22" s="12">
        <v>3554.35</v>
      </c>
      <c r="N22" s="13">
        <f>SUM(B22+E22+F22+M22)</f>
        <v>4437.05262486</v>
      </c>
    </row>
    <row r="23" spans="7:11" ht="15.75">
      <c r="G23" s="18"/>
      <c r="H23" s="16"/>
      <c r="I23" s="19"/>
      <c r="J23" s="16"/>
      <c r="K23" s="19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2018-06-13T04:31:25Z</cp:lastPrinted>
  <dcterms:created xsi:type="dcterms:W3CDTF">2014-03-12T12:14:11Z</dcterms:created>
  <dcterms:modified xsi:type="dcterms:W3CDTF">2018-06-13T08:40:02Z</dcterms:modified>
  <cp:category/>
  <cp:version/>
  <cp:contentType/>
  <cp:contentStatus/>
</cp:coreProperties>
</file>